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gelica/Documents/ChileMujeres/2022/Contabilidad/"/>
    </mc:Choice>
  </mc:AlternateContent>
  <xr:revisionPtr revIDLastSave="0" documentId="8_{359FBB39-EB42-A145-9EF2-75212ECEDA4D}" xr6:coauthVersionLast="47" xr6:coauthVersionMax="47" xr10:uidLastSave="{00000000-0000-0000-0000-000000000000}"/>
  <bookViews>
    <workbookView xWindow="0" yWindow="500" windowWidth="21640" windowHeight="12220" xr2:uid="{00000000-000D-0000-FFFF-FFFF00000000}"/>
  </bookViews>
  <sheets>
    <sheet name="ESTADO RESULTADO al 31.12.202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5" l="1"/>
  <c r="B11" i="5"/>
  <c r="B31" i="5"/>
  <c r="B15" i="5" l="1"/>
  <c r="B7" i="5"/>
  <c r="B16" i="5" l="1"/>
  <c r="B17" i="5" l="1"/>
</calcChain>
</file>

<file path=xl/sharedStrings.xml><?xml version="1.0" encoding="utf-8"?>
<sst xmlns="http://schemas.openxmlformats.org/spreadsheetml/2006/main" count="36" uniqueCount="27">
  <si>
    <t>ACTIVOS</t>
  </si>
  <si>
    <t xml:space="preserve">TOTAL ACTIVOS </t>
  </si>
  <si>
    <t>PASIVOS</t>
  </si>
  <si>
    <t xml:space="preserve">TOTAL PASIVOS CIRCULANTES </t>
  </si>
  <si>
    <t>CAPITAL PAGADO</t>
  </si>
  <si>
    <t xml:space="preserve">ESTADO DE RESULTADOS </t>
  </si>
  <si>
    <t>RESULTADOS DE OPERACIÓN</t>
  </si>
  <si>
    <t>TOTAL PATRIMONIO</t>
  </si>
  <si>
    <t>TOTAL PASIVOS</t>
  </si>
  <si>
    <t xml:space="preserve"> </t>
  </si>
  <si>
    <t xml:space="preserve">FONDOS DISPONIBLES </t>
  </si>
  <si>
    <t>RESULTADO DEL PERIODO</t>
  </si>
  <si>
    <t>RETENCIONES DE IMPUESTOS -HONORARIOS</t>
  </si>
  <si>
    <t>ASESORIA JURIDICA</t>
  </si>
  <si>
    <t>EXCEDENTES DE EJERCICIOS ANTERIORES</t>
  </si>
  <si>
    <t>GASTOS POR REMUNERACIONES</t>
  </si>
  <si>
    <t>HONORARIOS DE ADMINISTRACION</t>
  </si>
  <si>
    <t>BALANCE CLASIFICADO Y ESTADO DE RESULTADOS 2021</t>
  </si>
  <si>
    <t>RESULTADO DEL EJERCICIO -EXCEDENTE</t>
  </si>
  <si>
    <t>SERVICIO DISEÑO WEB, GESTION REDES SOCIALES</t>
  </si>
  <si>
    <t xml:space="preserve">INGRESOS </t>
  </si>
  <si>
    <t>LICENCIAS Y SERVICIOS DE MONITOREO DE PRENSA</t>
  </si>
  <si>
    <t>INVESTIGACION Y EDICION DE ESTUDIOS/MANUALES</t>
  </si>
  <si>
    <t>ACCIONES COMUNICACIONALES</t>
  </si>
  <si>
    <t>FACTURAS POR COBRAR</t>
  </si>
  <si>
    <t>IMPUESTO A LA RENTA</t>
  </si>
  <si>
    <t>PROVISION IMPUESTO A LA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</si>
</sst>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MS Reference Sans Serif"/>
      <family val="2"/>
    </font>
    <font>
      <b/>
      <sz val="8"/>
      <name val="MS Reference Sans Serif"/>
      <family val="2"/>
    </font>
    <font>
      <b/>
      <sz val="9"/>
      <name val="MS Reference Sans Serif"/>
      <family val="2"/>
    </font>
    <font>
      <sz val="10"/>
      <name val="Arial"/>
      <family val="2"/>
    </font>
    <font>
      <sz val="10"/>
      <color indexed="8"/>
      <name val="MS Reference Sans Serif"/>
      <family val="2"/>
    </font>
    <font>
      <b/>
      <sz val="10"/>
      <name val="MS Reference Sans Serif"/>
      <family val="2"/>
    </font>
    <font>
      <sz val="10"/>
      <color theme="1"/>
      <name val="MS Reference Sans Serif"/>
      <family val="2"/>
    </font>
    <font>
      <sz val="10"/>
      <color indexed="18"/>
      <name val="MS Reference Sans Serif"/>
      <family val="2"/>
    </font>
    <font>
      <sz val="10"/>
      <name val="MS Reference Sans Serif"/>
      <family val="2"/>
    </font>
    <font>
      <b/>
      <sz val="8"/>
      <color theme="1"/>
      <name val="MS Reference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3" fillId="0" borderId="7" xfId="1" applyFont="1" applyBorder="1" applyProtection="1"/>
    <xf numFmtId="0" fontId="2" fillId="0" borderId="0" xfId="1" applyFont="1" applyBorder="1" applyAlignment="1" applyProtection="1">
      <alignment horizontal="left"/>
    </xf>
    <xf numFmtId="0" fontId="3" fillId="2" borderId="8" xfId="1" applyFont="1" applyFill="1" applyBorder="1" applyProtection="1"/>
    <xf numFmtId="14" fontId="3" fillId="0" borderId="2" xfId="1" applyNumberFormat="1" applyFont="1" applyFill="1" applyBorder="1" applyAlignment="1" applyProtection="1">
      <alignment horizontal="center" vertical="center"/>
    </xf>
    <xf numFmtId="0" fontId="4" fillId="0" borderId="4" xfId="2" applyFont="1" applyBorder="1" applyProtection="1"/>
    <xf numFmtId="0" fontId="3" fillId="0" borderId="4" xfId="2" applyFont="1" applyBorder="1" applyProtection="1"/>
    <xf numFmtId="0" fontId="2" fillId="0" borderId="0" xfId="2" applyFont="1" applyBorder="1" applyAlignment="1" applyProtection="1">
      <alignment horizontal="left"/>
    </xf>
    <xf numFmtId="4" fontId="3" fillId="0" borderId="5" xfId="2" applyNumberFormat="1" applyFont="1" applyBorder="1" applyProtection="1"/>
    <xf numFmtId="0" fontId="4" fillId="2" borderId="3" xfId="2" applyFont="1" applyFill="1" applyBorder="1" applyProtection="1"/>
    <xf numFmtId="0" fontId="4" fillId="2" borderId="6" xfId="2" applyFont="1" applyFill="1" applyBorder="1" applyProtection="1"/>
    <xf numFmtId="3" fontId="8" fillId="0" borderId="7" xfId="0" applyNumberFormat="1" applyFont="1" applyBorder="1"/>
    <xf numFmtId="3" fontId="8" fillId="0" borderId="1" xfId="0" applyNumberFormat="1" applyFont="1" applyBorder="1"/>
    <xf numFmtId="3" fontId="6" fillId="0" borderId="2" xfId="2" applyNumberFormat="1" applyFont="1" applyBorder="1" applyAlignment="1" applyProtection="1">
      <protection locked="0"/>
    </xf>
    <xf numFmtId="3" fontId="6" fillId="0" borderId="10" xfId="2" applyNumberFormat="1" applyFont="1" applyBorder="1" applyAlignment="1" applyProtection="1">
      <protection locked="0"/>
    </xf>
    <xf numFmtId="3" fontId="7" fillId="0" borderId="9" xfId="2" applyNumberFormat="1" applyFont="1" applyFill="1" applyBorder="1" applyAlignment="1" applyProtection="1"/>
    <xf numFmtId="3" fontId="0" fillId="0" borderId="0" xfId="0" applyNumberFormat="1"/>
    <xf numFmtId="0" fontId="4" fillId="2" borderId="8" xfId="2" applyFont="1" applyFill="1" applyBorder="1" applyProtection="1"/>
    <xf numFmtId="3" fontId="0" fillId="0" borderId="0" xfId="0" applyNumberFormat="1" applyFont="1"/>
    <xf numFmtId="3" fontId="9" fillId="0" borderId="0" xfId="2" applyNumberFormat="1" applyFont="1" applyBorder="1" applyAlignment="1" applyProtection="1">
      <alignment horizontal="left"/>
    </xf>
    <xf numFmtId="3" fontId="10" fillId="0" borderId="1" xfId="1" applyNumberFormat="1" applyFont="1" applyBorder="1" applyProtection="1"/>
    <xf numFmtId="3" fontId="7" fillId="2" borderId="2" xfId="2" applyNumberFormat="1" applyFont="1" applyFill="1" applyBorder="1" applyProtection="1"/>
    <xf numFmtId="3" fontId="7" fillId="2" borderId="6" xfId="2" applyNumberFormat="1" applyFont="1" applyFill="1" applyBorder="1" applyProtection="1"/>
    <xf numFmtId="0" fontId="4" fillId="2" borderId="11" xfId="2" applyFont="1" applyFill="1" applyBorder="1" applyProtection="1"/>
    <xf numFmtId="0" fontId="11" fillId="0" borderId="7" xfId="0" applyFont="1" applyBorder="1"/>
    <xf numFmtId="3" fontId="8" fillId="0" borderId="12" xfId="0" applyNumberFormat="1" applyFont="1" applyBorder="1"/>
    <xf numFmtId="0" fontId="3" fillId="0" borderId="0" xfId="1" applyFont="1" applyBorder="1" applyProtection="1"/>
    <xf numFmtId="3" fontId="10" fillId="0" borderId="0" xfId="1" applyNumberFormat="1" applyFont="1" applyBorder="1" applyProtection="1"/>
    <xf numFmtId="3" fontId="8" fillId="0" borderId="0" xfId="0" applyNumberFormat="1" applyFont="1" applyBorder="1"/>
    <xf numFmtId="0" fontId="11" fillId="0" borderId="12" xfId="0" applyFont="1" applyBorder="1"/>
    <xf numFmtId="0" fontId="3" fillId="0" borderId="13" xfId="2" applyFont="1" applyBorder="1" applyProtection="1"/>
    <xf numFmtId="0" fontId="2" fillId="0" borderId="0" xfId="1" applyFont="1" applyBorder="1" applyAlignment="1" applyProtection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9"/>
  <sheetViews>
    <sheetView tabSelected="1" zoomScale="110" zoomScaleNormal="110" workbookViewId="0">
      <selection activeCell="B31" sqref="B31"/>
    </sheetView>
  </sheetViews>
  <sheetFormatPr baseColWidth="10" defaultRowHeight="15" x14ac:dyDescent="0.2"/>
  <cols>
    <col min="1" max="1" width="61.83203125" bestFit="1" customWidth="1"/>
    <col min="2" max="2" width="15.5" customWidth="1"/>
  </cols>
  <sheetData>
    <row r="2" spans="1:3" x14ac:dyDescent="0.2">
      <c r="A2" s="31" t="s">
        <v>17</v>
      </c>
      <c r="B2" s="31"/>
    </row>
    <row r="3" spans="1:3" ht="16" thickBot="1" x14ac:dyDescent="0.25">
      <c r="A3" s="2"/>
      <c r="B3" s="2"/>
    </row>
    <row r="4" spans="1:3" ht="17" thickTop="1" thickBot="1" x14ac:dyDescent="0.25">
      <c r="A4" s="3" t="s">
        <v>0</v>
      </c>
      <c r="B4" s="4">
        <v>44561</v>
      </c>
    </row>
    <row r="5" spans="1:3" ht="16" thickTop="1" x14ac:dyDescent="0.2">
      <c r="A5" s="1" t="s">
        <v>10</v>
      </c>
      <c r="B5" s="20">
        <v>36691708</v>
      </c>
    </row>
    <row r="6" spans="1:3" ht="16" thickBot="1" x14ac:dyDescent="0.25">
      <c r="A6" s="26" t="s">
        <v>24</v>
      </c>
      <c r="B6" s="27">
        <v>30014480</v>
      </c>
    </row>
    <row r="7" spans="1:3" ht="17" thickTop="1" thickBot="1" x14ac:dyDescent="0.25">
      <c r="A7" s="17" t="s">
        <v>1</v>
      </c>
      <c r="B7" s="21">
        <f>SUM(B5:B6)</f>
        <v>66706188</v>
      </c>
    </row>
    <row r="8" spans="1:3" ht="17" thickTop="1" thickBot="1" x14ac:dyDescent="0.25">
      <c r="B8" s="18"/>
    </row>
    <row r="9" spans="1:3" ht="17" thickTop="1" thickBot="1" x14ac:dyDescent="0.25">
      <c r="A9" s="10" t="s">
        <v>2</v>
      </c>
      <c r="B9" s="4">
        <v>44561</v>
      </c>
    </row>
    <row r="10" spans="1:3" ht="16" thickTop="1" x14ac:dyDescent="0.2">
      <c r="A10" s="6" t="s">
        <v>12</v>
      </c>
      <c r="B10" s="11">
        <v>1803179</v>
      </c>
    </row>
    <row r="11" spans="1:3" ht="16" thickBot="1" x14ac:dyDescent="0.25">
      <c r="A11" s="30" t="s">
        <v>26</v>
      </c>
      <c r="B11" s="28">
        <f>-B30</f>
        <v>11755205</v>
      </c>
    </row>
    <row r="12" spans="1:3" ht="17" thickTop="1" thickBot="1" x14ac:dyDescent="0.25">
      <c r="A12" s="10" t="s">
        <v>3</v>
      </c>
      <c r="B12" s="13">
        <f>SUM(B10:B11)</f>
        <v>13558384</v>
      </c>
    </row>
    <row r="13" spans="1:3" ht="16" thickTop="1" x14ac:dyDescent="0.2">
      <c r="A13" s="6" t="s">
        <v>4</v>
      </c>
      <c r="B13" s="14">
        <v>5000000</v>
      </c>
    </row>
    <row r="14" spans="1:3" x14ac:dyDescent="0.2">
      <c r="A14" s="6" t="s">
        <v>14</v>
      </c>
      <c r="B14" s="11">
        <v>12882189</v>
      </c>
    </row>
    <row r="15" spans="1:3" ht="16" thickBot="1" x14ac:dyDescent="0.25">
      <c r="A15" s="5" t="s">
        <v>11</v>
      </c>
      <c r="B15" s="11">
        <f>+B31</f>
        <v>35265615</v>
      </c>
      <c r="C15" t="s">
        <v>9</v>
      </c>
    </row>
    <row r="16" spans="1:3" ht="17" thickTop="1" thickBot="1" x14ac:dyDescent="0.25">
      <c r="A16" s="10" t="s">
        <v>7</v>
      </c>
      <c r="B16" s="15">
        <f t="shared" ref="B16" si="0">SUM(B13:B15)</f>
        <v>53147804</v>
      </c>
    </row>
    <row r="17" spans="1:2" ht="17" thickTop="1" thickBot="1" x14ac:dyDescent="0.25">
      <c r="A17" s="10" t="s">
        <v>8</v>
      </c>
      <c r="B17" s="22">
        <f>SUM(B16,B12)</f>
        <v>66706188</v>
      </c>
    </row>
    <row r="18" spans="1:2" ht="16" thickTop="1" x14ac:dyDescent="0.2">
      <c r="B18" s="18" t="s">
        <v>9</v>
      </c>
    </row>
    <row r="19" spans="1:2" x14ac:dyDescent="0.2">
      <c r="A19" s="7" t="s">
        <v>5</v>
      </c>
      <c r="B19" s="19"/>
    </row>
    <row r="20" spans="1:2" ht="16" thickBot="1" x14ac:dyDescent="0.25">
      <c r="A20" s="7"/>
      <c r="B20" s="19"/>
    </row>
    <row r="21" spans="1:2" ht="16" thickBot="1" x14ac:dyDescent="0.25">
      <c r="A21" s="9" t="s">
        <v>6</v>
      </c>
      <c r="B21" s="4">
        <v>44561</v>
      </c>
    </row>
    <row r="22" spans="1:2" ht="16" thickTop="1" x14ac:dyDescent="0.2">
      <c r="A22" s="8" t="s">
        <v>20</v>
      </c>
      <c r="B22" s="12">
        <v>102433075</v>
      </c>
    </row>
    <row r="23" spans="1:2" x14ac:dyDescent="0.2">
      <c r="A23" s="24" t="s">
        <v>15</v>
      </c>
      <c r="B23" s="11">
        <v>-30027580</v>
      </c>
    </row>
    <row r="24" spans="1:2" x14ac:dyDescent="0.2">
      <c r="A24" s="24" t="s">
        <v>19</v>
      </c>
      <c r="B24" s="11">
        <v>-5047416</v>
      </c>
    </row>
    <row r="25" spans="1:2" x14ac:dyDescent="0.2">
      <c r="A25" s="24" t="s">
        <v>21</v>
      </c>
      <c r="B25" s="11">
        <v>-1943326</v>
      </c>
    </row>
    <row r="26" spans="1:2" x14ac:dyDescent="0.2">
      <c r="A26" s="24" t="s">
        <v>13</v>
      </c>
      <c r="B26" s="11">
        <v>-9040781</v>
      </c>
    </row>
    <row r="27" spans="1:2" x14ac:dyDescent="0.2">
      <c r="A27" s="24" t="s">
        <v>22</v>
      </c>
      <c r="B27" s="11">
        <v>-3841808</v>
      </c>
    </row>
    <row r="28" spans="1:2" x14ac:dyDescent="0.2">
      <c r="A28" s="24" t="s">
        <v>23</v>
      </c>
      <c r="B28" s="11">
        <v>-3088916</v>
      </c>
    </row>
    <row r="29" spans="1:2" x14ac:dyDescent="0.2">
      <c r="A29" s="29" t="s">
        <v>16</v>
      </c>
      <c r="B29" s="25">
        <v>-2422428</v>
      </c>
    </row>
    <row r="30" spans="1:2" ht="16" thickBot="1" x14ac:dyDescent="0.25">
      <c r="A30" s="24" t="s">
        <v>25</v>
      </c>
      <c r="B30" s="25">
        <v>-11755205</v>
      </c>
    </row>
    <row r="31" spans="1:2" ht="16" thickBot="1" x14ac:dyDescent="0.25">
      <c r="A31" s="23" t="s">
        <v>18</v>
      </c>
      <c r="B31" s="21">
        <f>SUM(B22:B30)</f>
        <v>35265615</v>
      </c>
    </row>
    <row r="32" spans="1:2" ht="16" thickTop="1" x14ac:dyDescent="0.2">
      <c r="B32" s="16" t="s">
        <v>9</v>
      </c>
    </row>
    <row r="33" spans="2:2" x14ac:dyDescent="0.2">
      <c r="B33" s="16" t="s">
        <v>9</v>
      </c>
    </row>
    <row r="34" spans="2:2" x14ac:dyDescent="0.2">
      <c r="B34" s="16" t="s">
        <v>9</v>
      </c>
    </row>
    <row r="35" spans="2:2" x14ac:dyDescent="0.2">
      <c r="B35" s="16" t="s">
        <v>9</v>
      </c>
    </row>
    <row r="36" spans="2:2" x14ac:dyDescent="0.2">
      <c r="B36" s="16" t="s">
        <v>9</v>
      </c>
    </row>
    <row r="37" spans="2:2" x14ac:dyDescent="0.2">
      <c r="B37" s="16" t="s">
        <v>9</v>
      </c>
    </row>
    <row r="38" spans="2:2" x14ac:dyDescent="0.2">
      <c r="B38" s="16" t="s">
        <v>9</v>
      </c>
    </row>
    <row r="39" spans="2:2" x14ac:dyDescent="0.2">
      <c r="B39" s="16" t="s">
        <v>9</v>
      </c>
    </row>
  </sheetData>
  <mergeCells count="1">
    <mergeCell ref="A2:B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al 31.12.2021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Microsoft Office User</cp:lastModifiedBy>
  <dcterms:created xsi:type="dcterms:W3CDTF">2018-06-16T19:36:03Z</dcterms:created>
  <dcterms:modified xsi:type="dcterms:W3CDTF">2022-05-20T20:26:16Z</dcterms:modified>
</cp:coreProperties>
</file>