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455"/>
  </bookViews>
  <sheets>
    <sheet name="BALANCE 2022" sheetId="3" r:id="rId1"/>
    <sheet name="E° RESULTADOS 2022" sheetId="2" r:id="rId2"/>
    <sheet name="CUENTAS POR PAGAR 2022" sheetId="1" r:id="rId3"/>
  </sheets>
  <definedNames>
    <definedName name="_xlnm.Print_Area" localSheetId="0">'BALANCE 2022'!#REF!</definedName>
    <definedName name="_xlnm.Print_Area" localSheetId="2">'BALANCE 2022'!#REF!</definedName>
    <definedName name="_xlnm.Print_Area" localSheetId="1">'E° RESULTADOS 2022'!$B$2:$E$29</definedName>
  </definedNames>
  <calcPr calcId="124519"/>
</workbook>
</file>

<file path=xl/calcChain.xml><?xml version="1.0" encoding="utf-8"?>
<calcChain xmlns="http://schemas.openxmlformats.org/spreadsheetml/2006/main">
  <c r="D28" i="1"/>
  <c r="E29" i="2"/>
  <c r="E15"/>
  <c r="E27" l="1"/>
</calcChain>
</file>

<file path=xl/sharedStrings.xml><?xml version="1.0" encoding="utf-8"?>
<sst xmlns="http://schemas.openxmlformats.org/spreadsheetml/2006/main" count="231" uniqueCount="230">
  <si>
    <t>Nombre Cuenta Clasificador Presupuestario</t>
  </si>
  <si>
    <t>Total Desglose Cuentas por Pagar</t>
  </si>
  <si>
    <t>DESGLOSE DE LAS CUENTAS POR PAGAR</t>
  </si>
  <si>
    <t>miles de pesos</t>
  </si>
  <si>
    <t>ESTADO DE RESULTADOS</t>
  </si>
  <si>
    <t>CUENTAS</t>
  </si>
  <si>
    <t>Ingresos Operacionales</t>
  </si>
  <si>
    <t>Costos de la operación</t>
  </si>
  <si>
    <t>Margen Bruto</t>
  </si>
  <si>
    <t>Otros Ingresos Netos</t>
  </si>
  <si>
    <t>Intangibles</t>
  </si>
  <si>
    <t>Otros Egresos</t>
  </si>
  <si>
    <t>Otros Gastos Patrimoniales</t>
  </si>
  <si>
    <t>Superavit</t>
  </si>
  <si>
    <t>RESULTADO DEL PERÍODO</t>
  </si>
  <si>
    <t>desde el 1 de enero al 31 de diciembre de 2022</t>
  </si>
  <si>
    <t>Gastos Administrativos</t>
  </si>
  <si>
    <t>AL 31 de diciembre de 2022</t>
  </si>
  <si>
    <t>Proveedores pos Pagar</t>
  </si>
  <si>
    <t>Honorarios por Pagar</t>
  </si>
  <si>
    <t>Sueldos por Pagar</t>
  </si>
  <si>
    <t>Iva Debito por Pagar</t>
  </si>
  <si>
    <t>Impuesto Unico por Pagar</t>
  </si>
  <si>
    <t>Impuesto Segunda Categoria por Pagar</t>
  </si>
  <si>
    <t>PPMensual</t>
  </si>
  <si>
    <t>AFP por Pagar</t>
  </si>
  <si>
    <t>Isapre por Pagar</t>
  </si>
  <si>
    <t>INP por Pagar</t>
  </si>
  <si>
    <t>Mutual por Pagar</t>
  </si>
  <si>
    <t>Caja Compensación Los Andes</t>
  </si>
  <si>
    <t xml:space="preserve">Deuda exigible  </t>
  </si>
  <si>
    <t>CORPORACION MUNICIPAL DE DEPORTES LA PINTANA</t>
  </si>
  <si>
    <t>CORPORACION</t>
  </si>
  <si>
    <t>AVDA SANTA ROSA 12975</t>
  </si>
  <si>
    <t>LA PINTANA</t>
  </si>
  <si>
    <t>SANTIAGO</t>
  </si>
  <si>
    <t>65.847.840-0</t>
  </si>
  <si>
    <t>Fecha :</t>
  </si>
  <si>
    <t>17-02-2023</t>
  </si>
  <si>
    <t>Balance Tributario</t>
  </si>
  <si>
    <t xml:space="preserve"> Acumulado mes/año</t>
  </si>
  <si>
    <t>Diciembre/2022</t>
  </si>
  <si>
    <t>Cuenta Contable</t>
  </si>
  <si>
    <t>Valores Acumulados</t>
  </si>
  <si>
    <t>Saldos</t>
  </si>
  <si>
    <t>Inventario</t>
  </si>
  <si>
    <t>Resultados</t>
  </si>
  <si>
    <t>Débitos</t>
  </si>
  <si>
    <t>Créditos</t>
  </si>
  <si>
    <t>Deudor</t>
  </si>
  <si>
    <t>Acreedor</t>
  </si>
  <si>
    <t>Activo</t>
  </si>
  <si>
    <t>Pasivo</t>
  </si>
  <si>
    <t>Pérdida</t>
  </si>
  <si>
    <t>Ganancia</t>
  </si>
  <si>
    <t xml:space="preserve">1-1-01-01-01  Caja                                                        </t>
  </si>
  <si>
    <t xml:space="preserve">1-1-01-01-02  Fondo Fijo                                                  </t>
  </si>
  <si>
    <t xml:space="preserve">1-1-01-01-03  Caja ChileDeportes                                          </t>
  </si>
  <si>
    <t xml:space="preserve">1-1-01-02-01  Banco BCI 10597344 CMD                                      </t>
  </si>
  <si>
    <t xml:space="preserve">1-1-01-02-02  Banco BCI 10650873 Polideportivo                            </t>
  </si>
  <si>
    <t xml:space="preserve">1-1-01-02-03  Banco BCI 10650857 Ingresos Propios                         </t>
  </si>
  <si>
    <t xml:space="preserve">1-1-01-02-04  Banco BCI 10650865 Copa del Reencuentro                     </t>
  </si>
  <si>
    <t xml:space="preserve">1-1-01-02-05  BANCO BCI 10603034 Ingresos Propios Polideportivo           </t>
  </si>
  <si>
    <t xml:space="preserve">1-1-01-02-06  Banco Ingresos Propios Polideportivo                        </t>
  </si>
  <si>
    <t xml:space="preserve">1-1-01-03-01  Depositos a Plazo                                           </t>
  </si>
  <si>
    <t xml:space="preserve">1-1-01-03-02  Fondos Mutuos                                               </t>
  </si>
  <si>
    <t xml:space="preserve">1-1-01-03-03  Intereses por Devengar                                      </t>
  </si>
  <si>
    <t xml:space="preserve">1-1-04-01-01  Municipalidad de La Pintana                                 </t>
  </si>
  <si>
    <t xml:space="preserve">1-1-04-01-02  Chile Deportes                                              </t>
  </si>
  <si>
    <t xml:space="preserve">1-1-04-01-03  Donantes                                                    </t>
  </si>
  <si>
    <t xml:space="preserve">1-1-04-01-04  Clientes                                                    </t>
  </si>
  <si>
    <t xml:space="preserve">1-1-05-01-01  Cheques en Cartera                                          </t>
  </si>
  <si>
    <t xml:space="preserve">1-1-05-01-02  Letras                                                      </t>
  </si>
  <si>
    <t xml:space="preserve">1-1-06-01-01  Anticipo Proveedores                                        </t>
  </si>
  <si>
    <t xml:space="preserve">1-1-06-02-01  Fondos por Rendir CMD                                       </t>
  </si>
  <si>
    <t xml:space="preserve">1-1-06-02-02  Fondo por Rendir Club deportivo                             </t>
  </si>
  <si>
    <t xml:space="preserve">1-1-06-02-03  Deudores Varios                                             </t>
  </si>
  <si>
    <t xml:space="preserve">1-1-06-02-04  FONDO FIJO ANTERIOR                                         </t>
  </si>
  <si>
    <t xml:space="preserve">1-1-06-02-05  FONDO FIJO CMD                                              </t>
  </si>
  <si>
    <t xml:space="preserve">1-1-07-01-01  Anticipos de Sueldo                                         </t>
  </si>
  <si>
    <t xml:space="preserve">1-1-07-01-02  Otros Anticipos                                             </t>
  </si>
  <si>
    <t xml:space="preserve">1-1-08-01-01  Anticipos Honorarios                                        </t>
  </si>
  <si>
    <t xml:space="preserve">1-1-09-01-01  Existencias Vivero                                          </t>
  </si>
  <si>
    <t xml:space="preserve">1-1-10-01-01  IVA Credito Fiscal                                          </t>
  </si>
  <si>
    <t xml:space="preserve">1-1-10-02-01  PPM                                                         </t>
  </si>
  <si>
    <t xml:space="preserve">1-2-01-01-01  Muebles y Utiles                                            </t>
  </si>
  <si>
    <t xml:space="preserve">1-2-01-01-02  Muebles y Utiles Polideportivo                              </t>
  </si>
  <si>
    <t xml:space="preserve">1-2-01-02-01  Equipos Computación y Otros                                 </t>
  </si>
  <si>
    <t xml:space="preserve">1-2-01-03-01  Instalaciones                                               </t>
  </si>
  <si>
    <t xml:space="preserve">1-2-01-03-02  Instalaciones Polideportivo                                 </t>
  </si>
  <si>
    <t xml:space="preserve">1-2-01-04-01  Maquinarias y Equipos Estadio                               </t>
  </si>
  <si>
    <t xml:space="preserve">1-2-01-04-02  Maquinaria y equipos Polideportivo                          </t>
  </si>
  <si>
    <t xml:space="preserve">1-2-01-04-03  Maquinarias y Equipos Club de Campo                         </t>
  </si>
  <si>
    <t xml:space="preserve">1-2-02-01-01  Dep. Ac. Muebles y Utiles                                   </t>
  </si>
  <si>
    <t xml:space="preserve">1-2-02-02-01  Dep. Ac. Equipos Computación                                </t>
  </si>
  <si>
    <t xml:space="preserve">1-2-02-03-01  Dep. Ac. Instalaciones                                      </t>
  </si>
  <si>
    <t xml:space="preserve">1-3-01-01-01  Boletas de Garantia                                         </t>
  </si>
  <si>
    <t xml:space="preserve">2-1-01-01-01  Prestamos Bancarios                                         </t>
  </si>
  <si>
    <t xml:space="preserve">2-1-02-01-01  Proveedores                                                 </t>
  </si>
  <si>
    <t xml:space="preserve">2-1-02-01-02  Proveedores ChileDeportes                                   </t>
  </si>
  <si>
    <t xml:space="preserve">2-1-04-01-01  Acreedores Varios                                           </t>
  </si>
  <si>
    <t xml:space="preserve">2-1-05-01-01  Honorarios por Pagar CMD                                    </t>
  </si>
  <si>
    <t xml:space="preserve">2-1-05-01-02  Honorarios por Pagar ChileDeportes                          </t>
  </si>
  <si>
    <t xml:space="preserve">2-1-06-01-01  Sueldos por Pagar                                           </t>
  </si>
  <si>
    <t xml:space="preserve">2-1-06-01-02  Sueldos por Pagar Polideportivo                             </t>
  </si>
  <si>
    <t xml:space="preserve">2-1-07-01-01  IVA Debito Fiscal                                           </t>
  </si>
  <si>
    <t xml:space="preserve">2-1-07-02-01  Impuesto Unico                                              </t>
  </si>
  <si>
    <t xml:space="preserve">2-1-07-03-01  Impuesto 2ª Categoria                                       </t>
  </si>
  <si>
    <t xml:space="preserve">2-1-07-04-01  PPM por Pagar                                               </t>
  </si>
  <si>
    <t xml:space="preserve">2-1-08-01-01  AFP por Pagar                                               </t>
  </si>
  <si>
    <t xml:space="preserve">2-1-08-02-01  Isapre por Pagar                                            </t>
  </si>
  <si>
    <t xml:space="preserve">2-1-08-03-01  INP por Pagar                                               </t>
  </si>
  <si>
    <t xml:space="preserve">2-1-08-04-01  Asociación Chilena de Seguridad                             </t>
  </si>
  <si>
    <t xml:space="preserve">2-1-08-05-01  Caja de Compensación Los Andes                              </t>
  </si>
  <si>
    <t xml:space="preserve">2-1-09-01-01  Provisión Facturas                                          </t>
  </si>
  <si>
    <t xml:space="preserve">2-1-09-01-02  Provisión Honorarios                                        </t>
  </si>
  <si>
    <t xml:space="preserve">2-3-01-01-01  Boletas en Garantía                                         </t>
  </si>
  <si>
    <t xml:space="preserve">3-1-01-01-01  Capital                                                     </t>
  </si>
  <si>
    <t xml:space="preserve">3-1-01-02-01  Revalorización Capital Propio                               </t>
  </si>
  <si>
    <t xml:space="preserve">3-1-01-03-01  Exedentes Acumulados                                        </t>
  </si>
  <si>
    <t xml:space="preserve">3-1-01-04-01  Exedentes del Ejercicio                                     </t>
  </si>
  <si>
    <t xml:space="preserve">4-1-01-01-01  Ingresos Municipales                                        </t>
  </si>
  <si>
    <t xml:space="preserve">4-1-01-02-01  Ingresos ChileDeportes                                      </t>
  </si>
  <si>
    <t xml:space="preserve">4-1-01-02-02  Ingresos ChileDeportes Infraestructura                      </t>
  </si>
  <si>
    <t xml:space="preserve">4-1-01-03-01  Donantes                                                    </t>
  </si>
  <si>
    <t xml:space="preserve">4-1-01-04-01  Ingresos  Inscripciones                                     </t>
  </si>
  <si>
    <t xml:space="preserve">4-1-01-04-02  Ingreso Venta Ropa                                          </t>
  </si>
  <si>
    <t xml:space="preserve">4-1-01-04-03  Ingresos Varios                                             </t>
  </si>
  <si>
    <t xml:space="preserve">4-1-01-04-04  Intereses Gnanados                                          </t>
  </si>
  <si>
    <t xml:space="preserve">4-1-01-04-05  Otros Ingresos                                              </t>
  </si>
  <si>
    <t xml:space="preserve">4-1-01-04-06  Ingresos recintos deportivos                                </t>
  </si>
  <si>
    <t xml:space="preserve">4-1-01-04-07  Ingresos Club de Campo                                      </t>
  </si>
  <si>
    <t xml:space="preserve">4-1-01-04-08  Ingresos Inscripciones Polideportivo                        </t>
  </si>
  <si>
    <t xml:space="preserve">4-1-01-05-01  Ingresos Gobierno Regional                                  </t>
  </si>
  <si>
    <t xml:space="preserve">4-1-01-06-01  Donaciones                                                  </t>
  </si>
  <si>
    <t xml:space="preserve">4-2-01-01-01  Ingresos Arriendo Estadio                                   </t>
  </si>
  <si>
    <t xml:space="preserve">4-2-02-01-01  Ingresos Ventas Vivero                                      </t>
  </si>
  <si>
    <t xml:space="preserve">5-1-01-01-01  Honorarios CMD                                              </t>
  </si>
  <si>
    <t xml:space="preserve">5-1-02-01-01  Atención Visitas y Otros                                    </t>
  </si>
  <si>
    <t xml:space="preserve">5-1-02-02-01  Transp. Alojam. Aliment. Delegaciones                       </t>
  </si>
  <si>
    <t xml:space="preserve">5-1-02-03-01  Inscripción Competencias                                    </t>
  </si>
  <si>
    <t xml:space="preserve">5-1-02-04-01  Impresos para Difusión y Otros                              </t>
  </si>
  <si>
    <t xml:space="preserve">5-1-02-05-01  Implementación Deportiva                                    </t>
  </si>
  <si>
    <t xml:space="preserve">5-1-02-05-02  Implementación Deportiva IND                                </t>
  </si>
  <si>
    <t xml:space="preserve">5-1-02-05-03  Implementacion Deportiva Polideportivo                      </t>
  </si>
  <si>
    <t xml:space="preserve">5-1-02-06-01  Indumentaria Deportiva                                      </t>
  </si>
  <si>
    <t xml:space="preserve">5-1-02-07-01  Gastos Becas Deportivas                                     </t>
  </si>
  <si>
    <t xml:space="preserve">5-1-02-07-02  Apoyo medico y alimenticio                                  </t>
  </si>
  <si>
    <t xml:space="preserve">5-1-03-01-01  Insumos Actividades                                         </t>
  </si>
  <si>
    <t xml:space="preserve">5-1-03-01-02  Insumos Actividades y Eventos Polideportivo                 </t>
  </si>
  <si>
    <t xml:space="preserve">5-1-03-02-01  Publicidad                                                  </t>
  </si>
  <si>
    <t xml:space="preserve">5-1-03-03-01  Gastos Varios Insumo Actividades                            </t>
  </si>
  <si>
    <t xml:space="preserve">5-1-04-01-01  Honorarios Desarrollo ChileDeportes                         </t>
  </si>
  <si>
    <t xml:space="preserve">5-1-04-02-01  Combustible, Lubricantes, Peajes y Pasajes IND.             </t>
  </si>
  <si>
    <t xml:space="preserve">5-1-04-03-01  Materiales de Oficina y Escritorio                          </t>
  </si>
  <si>
    <t xml:space="preserve">5-1-04-04-01  Alimentación y Alojamiento ChileDeportes                    </t>
  </si>
  <si>
    <t xml:space="preserve">5-1-04-05-01  Publicidad e Impresos ChileDeportes                         </t>
  </si>
  <si>
    <t xml:space="preserve">5-1-04-06-01  Implementos, Trofeos, Medallas y Diplomas IND               </t>
  </si>
  <si>
    <t xml:space="preserve">5-1-04-07-01  Gastos Generales                                            </t>
  </si>
  <si>
    <t xml:space="preserve">5-1-05-01-01  Honorarios ChileDeportes                                    </t>
  </si>
  <si>
    <t xml:space="preserve">5-1-05-02-01  Combustible, Lubricantes, Peajes y Pasajes                  </t>
  </si>
  <si>
    <t xml:space="preserve">5-1-05-02-02  Combustible, Lubricantes, Peajes y Pasajes Polideportivo    </t>
  </si>
  <si>
    <t xml:space="preserve">5-1-05-03-01  Materiales de Oficina y Enseñanza                           </t>
  </si>
  <si>
    <t xml:space="preserve">5-1-05-04-01  Alimentación y Alojamiento ChileDeportes                    </t>
  </si>
  <si>
    <t xml:space="preserve">5-1-05-05-01  Publicidad e Impresos ChileDeportes                         </t>
  </si>
  <si>
    <t xml:space="preserve">5-1-05-06-01  Implementos, Trofeos, Medallas y Diplomas                   </t>
  </si>
  <si>
    <t xml:space="preserve">5-1-05-07-01  Gastos Generales IND.                                       </t>
  </si>
  <si>
    <t xml:space="preserve">5-1-06-01-01  Honorarios Gobierno Regional                                </t>
  </si>
  <si>
    <t xml:space="preserve">5-1-06-02-01  Implementos Deportivos                                      </t>
  </si>
  <si>
    <t xml:space="preserve">5-1-06-02-02  Implementos Deportivos Polideportivo                        </t>
  </si>
  <si>
    <t xml:space="preserve">5-1-06-03-01  Indumentaria Trabajadores                                   </t>
  </si>
  <si>
    <t xml:space="preserve">5-1-06-04-01  Difusion y Publicidad                                       </t>
  </si>
  <si>
    <t xml:space="preserve">5-1-07-01-01   Gasto Club de Campo                                        </t>
  </si>
  <si>
    <t xml:space="preserve">5-1-08-01-01  Asistencia Organizaciones y Clubes Deportivos               </t>
  </si>
  <si>
    <t xml:space="preserve">5-2-01-01-01  Sueldos Mantención                                          </t>
  </si>
  <si>
    <t xml:space="preserve">5-2-01-01-02  Honorarios Estadio                                          </t>
  </si>
  <si>
    <t xml:space="preserve">5-2-01-01-03  Mantencion Estadio                                          </t>
  </si>
  <si>
    <t xml:space="preserve">5-2-01-01-04  Mejoramiento Instalaciones Estadio                          </t>
  </si>
  <si>
    <t xml:space="preserve">5-2-01-01-05  Servicios Seguridad  Recintos                               </t>
  </si>
  <si>
    <t xml:space="preserve">5-2-01-01-06  Aseo Dependencias Estadio                                   </t>
  </si>
  <si>
    <t xml:space="preserve">5-2-01-01-07  Gastos Agua Potable Estadio                                 </t>
  </si>
  <si>
    <t xml:space="preserve">5-2-01-01-08  Gastos Energia Electrica Estadio                            </t>
  </si>
  <si>
    <t xml:space="preserve">5-2-01-01-09  Gastos de Gas Estadio                                       </t>
  </si>
  <si>
    <t xml:space="preserve">5-2-01-01-10  Señaletica Estadio                                          </t>
  </si>
  <si>
    <t xml:space="preserve">5-2-01-01-11  Habilitacion Areas Verdes Estadio                           </t>
  </si>
  <si>
    <t xml:space="preserve">5-2-01-01-12  Reparaciones Maq. Corporación                               </t>
  </si>
  <si>
    <t xml:space="preserve">5-2-01-01-13  Otros Gastos                                                </t>
  </si>
  <si>
    <t xml:space="preserve">5-2-01-01-14  Gasto Mantención Club de Campo                              </t>
  </si>
  <si>
    <t xml:space="preserve">5-2-01-01-15  Gasto de Mantención Las Rosas                               </t>
  </si>
  <si>
    <t xml:space="preserve">5-2-01-01-16  Gasto de Mantención San Rafael                              </t>
  </si>
  <si>
    <t xml:space="preserve">5-2-01-01-17  Gasto de Mantención Raúl del Canto                          </t>
  </si>
  <si>
    <t xml:space="preserve">5-2-01-01-18  Gasto de Mantención Villa Nacimiento                        </t>
  </si>
  <si>
    <t xml:space="preserve">5-2-01-01-19  Gasto de Mantencion Polideportivo                           </t>
  </si>
  <si>
    <t xml:space="preserve">5-2-01-01-20  Otros Gastos Polideportivo                                  </t>
  </si>
  <si>
    <t xml:space="preserve">5-2-01-01-21  Servicio Seguridad Polideportivo                            </t>
  </si>
  <si>
    <t xml:space="preserve">5-2-01-02-01  Sueldos Vivero                                              </t>
  </si>
  <si>
    <t xml:space="preserve">5-2-01-02-02  Costo de Venta Vivero                                       </t>
  </si>
  <si>
    <t xml:space="preserve">5-2-01-05-01  Impresos y Publicidad                                       </t>
  </si>
  <si>
    <t xml:space="preserve">5-2-01-05-02  Impresos y Publicidad Polideportivo                         </t>
  </si>
  <si>
    <t xml:space="preserve">5-2-01-05-04  Otros Gastos                                                </t>
  </si>
  <si>
    <t xml:space="preserve">6-1-01-01-01  Sueldos Personal Administración                             </t>
  </si>
  <si>
    <t xml:space="preserve">6-1-01-01-02  Imdemnizaciones Administración                              </t>
  </si>
  <si>
    <t xml:space="preserve">6-1-01-02-01  Honorarios Administración                                   </t>
  </si>
  <si>
    <t xml:space="preserve">6-1-02-01-01  Materiales de Uso y Consumo                                 </t>
  </si>
  <si>
    <t xml:space="preserve">6-1-02-01-02  Honorarios Eventos Deportivos                               </t>
  </si>
  <si>
    <t xml:space="preserve">6-1-02-01-03  Honorarios Estudio y Asesoria                               </t>
  </si>
  <si>
    <t xml:space="preserve">6-1-02-01-04  Honorarios Club de Campo                                    </t>
  </si>
  <si>
    <t xml:space="preserve">6-1-02-01-05  Honorario Mantención                                        </t>
  </si>
  <si>
    <t xml:space="preserve">6-1-02-01-06  Honorario Las Rosas                                         </t>
  </si>
  <si>
    <t xml:space="preserve">6-1-02-01-07  Honorarios IND                                              </t>
  </si>
  <si>
    <t xml:space="preserve">6-1-02-01-08  Materiales de Oficina y Escritorio Polideportivo            </t>
  </si>
  <si>
    <t xml:space="preserve">6-1-02-02-01  Conectividad y Telefonia                                    </t>
  </si>
  <si>
    <t xml:space="preserve">6-1-02-03-01  Consumos Basicos                                            </t>
  </si>
  <si>
    <t xml:space="preserve">6-1-02-03-02  Material de Aseo                                            </t>
  </si>
  <si>
    <t xml:space="preserve">6-1-02-03-03  Material de Aseo Polideportivo                              </t>
  </si>
  <si>
    <t xml:space="preserve">6-1-02-04-01  Mantenciones Menores                                        </t>
  </si>
  <si>
    <t xml:space="preserve">6-1-02-05-01  Seguros                                                     </t>
  </si>
  <si>
    <t xml:space="preserve">6-1-02-06-01  Computación                                                 </t>
  </si>
  <si>
    <t xml:space="preserve">6-1-02-07-01  Gastos Varios                                               </t>
  </si>
  <si>
    <t xml:space="preserve">6-1-02-08-01  Arriendo Vehiculos                                          </t>
  </si>
  <si>
    <t xml:space="preserve">6-1-02-09-01  Publicidad e Impresos                                       </t>
  </si>
  <si>
    <t xml:space="preserve">6-1-02-10-01  cuadre                                                      </t>
  </si>
  <si>
    <t xml:space="preserve">6-1-02-11-01  Capacitacion                                                </t>
  </si>
  <si>
    <t xml:space="preserve">6-1-02-12-01  Gastos Bancarios                                            </t>
  </si>
  <si>
    <t xml:space="preserve">6-2-01-01-01  Corrección Monetaria                                        </t>
  </si>
  <si>
    <t xml:space="preserve">6-2-01-02-01  Depreciación Act. Fijo                                      </t>
  </si>
  <si>
    <t xml:space="preserve">6-2-01-03-01  Gastos Municipales                                          </t>
  </si>
  <si>
    <t>Sub-Totales</t>
  </si>
  <si>
    <t>Pérdidas / Ganancias</t>
  </si>
  <si>
    <t>Total General</t>
  </si>
</sst>
</file>

<file path=xl/styles.xml><?xml version="1.0" encoding="utf-8"?>
<styleSheet xmlns="http://schemas.openxmlformats.org/spreadsheetml/2006/main">
  <numFmts count="1">
    <numFmt numFmtId="164" formatCode="###,###,###,##0"/>
  </numFmts>
  <fonts count="13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14"/>
      <color theme="1"/>
      <name val="Arial Narrow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u/>
      <sz val="10"/>
      <color theme="1"/>
      <name val="Arial Narrow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right"/>
    </xf>
    <xf numFmtId="164" fontId="0" fillId="0" borderId="0" xfId="0" applyNumberFormat="1"/>
    <xf numFmtId="164" fontId="6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right"/>
    </xf>
    <xf numFmtId="164" fontId="6" fillId="0" borderId="17" xfId="0" applyNumberFormat="1" applyFont="1" applyBorder="1" applyAlignment="1">
      <alignment horizontal="right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/>
    <xf numFmtId="3" fontId="2" fillId="0" borderId="7" xfId="0" applyNumberFormat="1" applyFont="1" applyBorder="1" applyAlignment="1">
      <alignment horizontal="right"/>
    </xf>
    <xf numFmtId="3" fontId="1" fillId="0" borderId="1" xfId="0" applyNumberFormat="1" applyFont="1" applyBorder="1" applyAlignment="1"/>
    <xf numFmtId="0" fontId="9" fillId="0" borderId="1" xfId="0" applyFont="1" applyBorder="1" applyAlignment="1">
      <alignment horizontal="left"/>
    </xf>
    <xf numFmtId="0" fontId="10" fillId="0" borderId="0" xfId="1"/>
    <xf numFmtId="0" fontId="12" fillId="0" borderId="18" xfId="1" applyFont="1" applyBorder="1" applyAlignment="1">
      <alignment vertical="center"/>
    </xf>
    <xf numFmtId="49" fontId="10" fillId="0" borderId="18" xfId="1" applyNumberFormat="1" applyBorder="1"/>
    <xf numFmtId="164" fontId="10" fillId="0" borderId="18" xfId="1" applyNumberFormat="1" applyBorder="1"/>
    <xf numFmtId="49" fontId="12" fillId="0" borderId="18" xfId="1" applyNumberFormat="1" applyFont="1" applyBorder="1"/>
    <xf numFmtId="0" fontId="11" fillId="0" borderId="0" xfId="1" applyFont="1" applyAlignment="1">
      <alignment horizontal="center"/>
    </xf>
    <xf numFmtId="0" fontId="10" fillId="0" borderId="0" xfId="1" applyAlignment="1">
      <alignment horizontal="center"/>
    </xf>
    <xf numFmtId="0" fontId="12" fillId="0" borderId="18" xfId="1" applyFont="1" applyBorder="1" applyAlignment="1">
      <alignment horizontal="center"/>
    </xf>
    <xf numFmtId="0" fontId="1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188"/>
  <sheetViews>
    <sheetView tabSelected="1" topLeftCell="A7" workbookViewId="0">
      <selection activeCell="D5" sqref="D5"/>
    </sheetView>
  </sheetViews>
  <sheetFormatPr baseColWidth="10" defaultRowHeight="15"/>
  <cols>
    <col min="1" max="1" width="2.7109375" customWidth="1"/>
    <col min="2" max="2" width="61.28515625" customWidth="1"/>
    <col min="3" max="3" width="13.7109375" customWidth="1"/>
    <col min="4" max="4" width="12.85546875" customWidth="1"/>
    <col min="5" max="5" width="12.7109375" customWidth="1"/>
    <col min="6" max="6" width="13.42578125" customWidth="1"/>
    <col min="9" max="9" width="13.140625" customWidth="1"/>
    <col min="10" max="10" width="13.7109375" customWidth="1"/>
  </cols>
  <sheetData>
    <row r="1" spans="2:12">
      <c r="B1" s="54" t="s">
        <v>31</v>
      </c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2:12">
      <c r="B2" s="54" t="s">
        <v>32</v>
      </c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2:12">
      <c r="B3" s="54" t="s">
        <v>33</v>
      </c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2:12">
      <c r="B4" s="54" t="s">
        <v>34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2:12">
      <c r="B5" s="54" t="s">
        <v>35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2:12">
      <c r="B6" s="54" t="s">
        <v>36</v>
      </c>
      <c r="C6" s="54"/>
      <c r="D6" s="54"/>
      <c r="E6" s="54"/>
      <c r="F6" s="54"/>
      <c r="G6" s="54"/>
      <c r="H6" s="54"/>
      <c r="I6" s="54" t="s">
        <v>37</v>
      </c>
      <c r="J6" s="54" t="s">
        <v>38</v>
      </c>
      <c r="K6" s="54"/>
      <c r="L6" s="54"/>
    </row>
    <row r="7" spans="2:12" ht="16.5">
      <c r="B7" s="1"/>
      <c r="C7" s="1"/>
      <c r="D7" s="1"/>
      <c r="E7" s="1"/>
      <c r="F7" s="1"/>
      <c r="G7" s="1"/>
      <c r="H7" s="1"/>
      <c r="I7" s="1"/>
      <c r="J7" s="4"/>
      <c r="K7" s="4"/>
      <c r="L7" s="4"/>
    </row>
    <row r="8" spans="2:12" ht="15.75">
      <c r="B8" s="59" t="s">
        <v>39</v>
      </c>
      <c r="C8" s="59"/>
      <c r="D8" s="59"/>
      <c r="E8" s="59"/>
      <c r="F8" s="59"/>
      <c r="G8" s="59"/>
      <c r="H8" s="59"/>
      <c r="I8" s="59"/>
      <c r="J8" s="59"/>
      <c r="K8" s="60"/>
      <c r="L8" s="60"/>
    </row>
    <row r="9" spans="2:12">
      <c r="B9" s="62" t="s">
        <v>40</v>
      </c>
      <c r="C9" s="62"/>
      <c r="D9" s="62"/>
      <c r="E9" s="62"/>
      <c r="F9" s="62"/>
      <c r="G9" s="62"/>
      <c r="H9" s="62"/>
      <c r="I9" s="62"/>
      <c r="J9" s="62"/>
      <c r="K9" s="62"/>
      <c r="L9" s="62"/>
    </row>
    <row r="10" spans="2:12">
      <c r="B10" s="62" t="s">
        <v>41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spans="2:12" ht="16.5">
      <c r="B11" s="1"/>
      <c r="C11" s="1"/>
      <c r="D11" s="1"/>
      <c r="E11" s="1"/>
      <c r="F11" s="1"/>
      <c r="G11" s="1"/>
      <c r="H11" s="1"/>
      <c r="I11" s="1"/>
      <c r="J11" s="4"/>
      <c r="K11" s="4"/>
      <c r="L11" s="4"/>
    </row>
    <row r="12" spans="2:12">
      <c r="B12" s="55" t="s">
        <v>42</v>
      </c>
      <c r="C12" s="61" t="s">
        <v>43</v>
      </c>
      <c r="D12" s="61"/>
      <c r="E12" s="61" t="s">
        <v>44</v>
      </c>
      <c r="F12" s="61"/>
      <c r="G12" s="61" t="s">
        <v>45</v>
      </c>
      <c r="H12" s="61"/>
      <c r="I12" s="61" t="s">
        <v>46</v>
      </c>
      <c r="J12" s="61"/>
      <c r="K12" s="54"/>
      <c r="L12" s="54"/>
    </row>
    <row r="13" spans="2:12">
      <c r="B13" s="56"/>
      <c r="C13" s="57" t="s">
        <v>47</v>
      </c>
      <c r="D13" s="57" t="s">
        <v>48</v>
      </c>
      <c r="E13" s="57" t="s">
        <v>49</v>
      </c>
      <c r="F13" s="57" t="s">
        <v>50</v>
      </c>
      <c r="G13" s="57" t="s">
        <v>51</v>
      </c>
      <c r="H13" s="57" t="s">
        <v>52</v>
      </c>
      <c r="I13" s="57" t="s">
        <v>53</v>
      </c>
      <c r="J13" s="57" t="s">
        <v>54</v>
      </c>
      <c r="K13" s="54"/>
      <c r="L13" s="54"/>
    </row>
    <row r="14" spans="2:12">
      <c r="B14" s="56" t="s">
        <v>55</v>
      </c>
      <c r="C14" s="57">
        <v>1759651</v>
      </c>
      <c r="D14" s="57">
        <v>97616</v>
      </c>
      <c r="E14" s="57">
        <v>1662035</v>
      </c>
      <c r="F14" s="57">
        <v>0</v>
      </c>
      <c r="G14" s="57">
        <v>1662035</v>
      </c>
      <c r="H14" s="57">
        <v>0</v>
      </c>
      <c r="I14" s="57">
        <v>0</v>
      </c>
      <c r="J14" s="57">
        <v>0</v>
      </c>
      <c r="K14" s="54"/>
      <c r="L14" s="54"/>
    </row>
    <row r="15" spans="2:12">
      <c r="B15" s="56" t="s">
        <v>56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4"/>
      <c r="L15" s="54"/>
    </row>
    <row r="16" spans="2:12">
      <c r="B16" s="56" t="s">
        <v>57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4"/>
      <c r="L16" s="54"/>
    </row>
    <row r="17" spans="2:12">
      <c r="B17" s="56" t="s">
        <v>58</v>
      </c>
      <c r="C17" s="57">
        <v>1308629686</v>
      </c>
      <c r="D17" s="57">
        <v>1310047722</v>
      </c>
      <c r="E17" s="57">
        <v>0</v>
      </c>
      <c r="F17" s="57">
        <v>1418036</v>
      </c>
      <c r="G17" s="57">
        <v>0</v>
      </c>
      <c r="H17" s="57">
        <v>1418036</v>
      </c>
      <c r="I17" s="57">
        <v>0</v>
      </c>
      <c r="J17" s="57">
        <v>0</v>
      </c>
      <c r="K17" s="4"/>
      <c r="L17" s="4"/>
    </row>
    <row r="18" spans="2:12">
      <c r="B18" s="56" t="s">
        <v>59</v>
      </c>
      <c r="C18" s="57">
        <v>316963747</v>
      </c>
      <c r="D18" s="57">
        <v>316329711</v>
      </c>
      <c r="E18" s="57">
        <v>634036</v>
      </c>
      <c r="F18" s="57">
        <v>0</v>
      </c>
      <c r="G18" s="57">
        <v>634036</v>
      </c>
      <c r="H18" s="57">
        <v>0</v>
      </c>
      <c r="I18" s="57">
        <v>0</v>
      </c>
      <c r="J18" s="57">
        <v>0</v>
      </c>
      <c r="K18" s="4"/>
      <c r="L18" s="4"/>
    </row>
    <row r="19" spans="2:12">
      <c r="B19" s="56" t="s">
        <v>60</v>
      </c>
      <c r="C19" s="57">
        <v>465584847</v>
      </c>
      <c r="D19" s="57">
        <v>459845897</v>
      </c>
      <c r="E19" s="57">
        <v>5738950</v>
      </c>
      <c r="F19" s="57">
        <v>0</v>
      </c>
      <c r="G19" s="57">
        <v>5738950</v>
      </c>
      <c r="H19" s="57">
        <v>0</v>
      </c>
      <c r="I19" s="57">
        <v>0</v>
      </c>
      <c r="J19" s="57">
        <v>0</v>
      </c>
      <c r="K19" s="4"/>
      <c r="L19" s="4"/>
    </row>
    <row r="20" spans="2:12">
      <c r="B20" s="56" t="s">
        <v>61</v>
      </c>
      <c r="C20" s="57">
        <v>22817781</v>
      </c>
      <c r="D20" s="57">
        <v>22817171</v>
      </c>
      <c r="E20" s="57">
        <v>610</v>
      </c>
      <c r="F20" s="57">
        <v>0</v>
      </c>
      <c r="G20" s="57">
        <v>610</v>
      </c>
      <c r="H20" s="57">
        <v>0</v>
      </c>
      <c r="I20" s="57">
        <v>0</v>
      </c>
      <c r="J20" s="57">
        <v>0</v>
      </c>
      <c r="K20" s="4"/>
      <c r="L20" s="4"/>
    </row>
    <row r="21" spans="2:12">
      <c r="B21" s="56" t="s">
        <v>62</v>
      </c>
      <c r="C21" s="57">
        <v>634677</v>
      </c>
      <c r="D21" s="57">
        <v>14677</v>
      </c>
      <c r="E21" s="57">
        <v>620000</v>
      </c>
      <c r="F21" s="57">
        <v>0</v>
      </c>
      <c r="G21" s="57">
        <v>620000</v>
      </c>
      <c r="H21" s="57">
        <v>0</v>
      </c>
      <c r="I21" s="57">
        <v>0</v>
      </c>
      <c r="J21" s="57">
        <v>0</v>
      </c>
      <c r="K21" s="4"/>
      <c r="L21" s="4"/>
    </row>
    <row r="22" spans="2:12">
      <c r="B22" s="56" t="s">
        <v>63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4"/>
      <c r="L22" s="4"/>
    </row>
    <row r="23" spans="2:12">
      <c r="B23" s="56" t="s">
        <v>64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4"/>
      <c r="L23" s="4"/>
    </row>
    <row r="24" spans="2:12">
      <c r="B24" s="56" t="s">
        <v>65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4"/>
      <c r="L24" s="4"/>
    </row>
    <row r="25" spans="2:12">
      <c r="B25" s="56" t="s">
        <v>66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4"/>
      <c r="L25" s="4"/>
    </row>
    <row r="26" spans="2:12">
      <c r="B26" s="56" t="s">
        <v>67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4"/>
      <c r="L26" s="4"/>
    </row>
    <row r="27" spans="2:12">
      <c r="B27" s="56" t="s">
        <v>68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4"/>
      <c r="L27" s="4"/>
    </row>
    <row r="28" spans="2:12">
      <c r="B28" s="56" t="s">
        <v>69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v>0</v>
      </c>
      <c r="J28" s="57">
        <v>0</v>
      </c>
      <c r="K28" s="4"/>
      <c r="L28" s="4"/>
    </row>
    <row r="29" spans="2:12">
      <c r="B29" s="56" t="s">
        <v>70</v>
      </c>
      <c r="C29" s="57">
        <v>501519665</v>
      </c>
      <c r="D29" s="57">
        <v>439714978</v>
      </c>
      <c r="E29" s="57">
        <v>61804687</v>
      </c>
      <c r="F29" s="57">
        <v>0</v>
      </c>
      <c r="G29" s="57">
        <v>61804687</v>
      </c>
      <c r="H29" s="57">
        <v>0</v>
      </c>
      <c r="I29" s="57">
        <v>0</v>
      </c>
      <c r="J29" s="57">
        <v>0</v>
      </c>
      <c r="K29" s="4"/>
      <c r="L29" s="4"/>
    </row>
    <row r="30" spans="2:12">
      <c r="B30" s="56" t="s">
        <v>71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4"/>
      <c r="L30" s="4"/>
    </row>
    <row r="31" spans="2:12">
      <c r="B31" s="56" t="s">
        <v>72</v>
      </c>
      <c r="C31" s="57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4"/>
      <c r="L31" s="4"/>
    </row>
    <row r="32" spans="2:12">
      <c r="B32" s="56" t="s">
        <v>73</v>
      </c>
      <c r="C32" s="57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4"/>
      <c r="L32" s="4"/>
    </row>
    <row r="33" spans="2:12">
      <c r="B33" s="56" t="s">
        <v>74</v>
      </c>
      <c r="C33" s="57">
        <v>427027</v>
      </c>
      <c r="D33" s="57">
        <v>385646</v>
      </c>
      <c r="E33" s="57">
        <v>41381</v>
      </c>
      <c r="F33" s="57">
        <v>0</v>
      </c>
      <c r="G33" s="57">
        <v>41381</v>
      </c>
      <c r="H33" s="57">
        <v>0</v>
      </c>
      <c r="I33" s="57">
        <v>0</v>
      </c>
      <c r="J33" s="57">
        <v>0</v>
      </c>
      <c r="K33" s="4"/>
      <c r="L33" s="4"/>
    </row>
    <row r="34" spans="2:12">
      <c r="B34" s="56" t="s">
        <v>75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4"/>
      <c r="L34" s="4"/>
    </row>
    <row r="35" spans="2:12">
      <c r="B35" s="56" t="s">
        <v>76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4"/>
      <c r="L35" s="4"/>
    </row>
    <row r="36" spans="2:12">
      <c r="B36" s="56" t="s">
        <v>77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4"/>
      <c r="L36" s="4"/>
    </row>
    <row r="37" spans="2:12">
      <c r="B37" s="56" t="s">
        <v>78</v>
      </c>
      <c r="C37" s="57">
        <v>0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4"/>
      <c r="L37" s="4"/>
    </row>
    <row r="38" spans="2:12">
      <c r="B38" s="56" t="s">
        <v>79</v>
      </c>
      <c r="C38" s="57">
        <v>9500000</v>
      </c>
      <c r="D38" s="57">
        <v>9500000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4"/>
      <c r="L38" s="4"/>
    </row>
    <row r="39" spans="2:12">
      <c r="B39" s="56" t="s">
        <v>80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4"/>
      <c r="L39" s="4"/>
    </row>
    <row r="40" spans="2:12">
      <c r="B40" s="56" t="s">
        <v>81</v>
      </c>
      <c r="C40" s="57">
        <v>3127697</v>
      </c>
      <c r="D40" s="57">
        <v>3127697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4"/>
      <c r="L40" s="4"/>
    </row>
    <row r="41" spans="2:12">
      <c r="B41" s="56" t="s">
        <v>82</v>
      </c>
      <c r="C41" s="57">
        <v>0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4"/>
      <c r="L41" s="4"/>
    </row>
    <row r="42" spans="2:12">
      <c r="B42" s="56" t="s">
        <v>83</v>
      </c>
      <c r="C42" s="57">
        <v>116353003</v>
      </c>
      <c r="D42" s="57">
        <v>43865695</v>
      </c>
      <c r="E42" s="57">
        <v>72487308</v>
      </c>
      <c r="F42" s="57">
        <v>0</v>
      </c>
      <c r="G42" s="57">
        <v>72487308</v>
      </c>
      <c r="H42" s="57">
        <v>0</v>
      </c>
      <c r="I42" s="57">
        <v>0</v>
      </c>
      <c r="J42" s="57">
        <v>0</v>
      </c>
      <c r="K42" s="4"/>
      <c r="L42" s="4"/>
    </row>
    <row r="43" spans="2:12">
      <c r="B43" s="56" t="s">
        <v>84</v>
      </c>
      <c r="C43" s="57">
        <v>3483526</v>
      </c>
      <c r="D43" s="57">
        <v>0</v>
      </c>
      <c r="E43" s="57">
        <v>3483526</v>
      </c>
      <c r="F43" s="57">
        <v>0</v>
      </c>
      <c r="G43" s="57">
        <v>3483526</v>
      </c>
      <c r="H43" s="57">
        <v>0</v>
      </c>
      <c r="I43" s="57">
        <v>0</v>
      </c>
      <c r="J43" s="57">
        <v>0</v>
      </c>
      <c r="K43" s="4"/>
      <c r="L43" s="4"/>
    </row>
    <row r="44" spans="2:12">
      <c r="B44" s="56" t="s">
        <v>85</v>
      </c>
      <c r="C44" s="57">
        <v>4303485</v>
      </c>
      <c r="D44" s="57">
        <v>0</v>
      </c>
      <c r="E44" s="57">
        <v>4303485</v>
      </c>
      <c r="F44" s="57">
        <v>0</v>
      </c>
      <c r="G44" s="57">
        <v>4303485</v>
      </c>
      <c r="H44" s="57">
        <v>0</v>
      </c>
      <c r="I44" s="57">
        <v>0</v>
      </c>
      <c r="J44" s="57">
        <v>0</v>
      </c>
      <c r="K44" s="4"/>
      <c r="L44" s="4"/>
    </row>
    <row r="45" spans="2:12">
      <c r="B45" s="56" t="s">
        <v>86</v>
      </c>
      <c r="C45" s="57">
        <v>1670763</v>
      </c>
      <c r="D45" s="57">
        <v>0</v>
      </c>
      <c r="E45" s="57">
        <v>1670763</v>
      </c>
      <c r="F45" s="57">
        <v>0</v>
      </c>
      <c r="G45" s="57">
        <v>1670763</v>
      </c>
      <c r="H45" s="57">
        <v>0</v>
      </c>
      <c r="I45" s="57">
        <v>0</v>
      </c>
      <c r="J45" s="57">
        <v>0</v>
      </c>
      <c r="K45" s="4"/>
      <c r="L45" s="4"/>
    </row>
    <row r="46" spans="2:12">
      <c r="B46" s="56" t="s">
        <v>87</v>
      </c>
      <c r="C46" s="57">
        <v>7328978</v>
      </c>
      <c r="D46" s="57">
        <v>0</v>
      </c>
      <c r="E46" s="57">
        <v>7328978</v>
      </c>
      <c r="F46" s="57">
        <v>0</v>
      </c>
      <c r="G46" s="57">
        <v>7328978</v>
      </c>
      <c r="H46" s="57">
        <v>0</v>
      </c>
      <c r="I46" s="57">
        <v>0</v>
      </c>
      <c r="J46" s="57">
        <v>0</v>
      </c>
      <c r="K46" s="4"/>
      <c r="L46" s="4"/>
    </row>
    <row r="47" spans="2:12">
      <c r="B47" s="56" t="s">
        <v>88</v>
      </c>
      <c r="C47" s="57">
        <v>196076797</v>
      </c>
      <c r="D47" s="57">
        <v>0</v>
      </c>
      <c r="E47" s="57">
        <v>196076797</v>
      </c>
      <c r="F47" s="57">
        <v>0</v>
      </c>
      <c r="G47" s="57">
        <v>196076797</v>
      </c>
      <c r="H47" s="57">
        <v>0</v>
      </c>
      <c r="I47" s="57">
        <v>0</v>
      </c>
      <c r="J47" s="57">
        <v>0</v>
      </c>
      <c r="K47" s="4"/>
      <c r="L47" s="4"/>
    </row>
    <row r="48" spans="2:12">
      <c r="B48" s="56" t="s">
        <v>89</v>
      </c>
      <c r="C48" s="57">
        <v>13354976</v>
      </c>
      <c r="D48" s="57">
        <v>0</v>
      </c>
      <c r="E48" s="57">
        <v>13354976</v>
      </c>
      <c r="F48" s="57">
        <v>0</v>
      </c>
      <c r="G48" s="57">
        <v>13354976</v>
      </c>
      <c r="H48" s="57">
        <v>0</v>
      </c>
      <c r="I48" s="57">
        <v>0</v>
      </c>
      <c r="J48" s="57">
        <v>0</v>
      </c>
      <c r="K48" s="4"/>
      <c r="L48" s="4"/>
    </row>
    <row r="49" spans="2:12">
      <c r="B49" s="56" t="s">
        <v>90</v>
      </c>
      <c r="C49" s="57">
        <v>5932290</v>
      </c>
      <c r="D49" s="57">
        <v>0</v>
      </c>
      <c r="E49" s="57">
        <v>5932290</v>
      </c>
      <c r="F49" s="57">
        <v>0</v>
      </c>
      <c r="G49" s="57">
        <v>5932290</v>
      </c>
      <c r="H49" s="57">
        <v>0</v>
      </c>
      <c r="I49" s="57">
        <v>0</v>
      </c>
      <c r="J49" s="57">
        <v>0</v>
      </c>
      <c r="K49" s="4"/>
      <c r="L49" s="4"/>
    </row>
    <row r="50" spans="2:12">
      <c r="B50" s="56" t="s">
        <v>91</v>
      </c>
      <c r="C50" s="57">
        <v>41101639</v>
      </c>
      <c r="D50" s="57">
        <v>0</v>
      </c>
      <c r="E50" s="57">
        <v>41101639</v>
      </c>
      <c r="F50" s="57">
        <v>0</v>
      </c>
      <c r="G50" s="57">
        <v>41101639</v>
      </c>
      <c r="H50" s="57">
        <v>0</v>
      </c>
      <c r="I50" s="57">
        <v>0</v>
      </c>
      <c r="J50" s="57">
        <v>0</v>
      </c>
      <c r="K50" s="4"/>
      <c r="L50" s="4"/>
    </row>
    <row r="51" spans="2:12">
      <c r="B51" s="56" t="s">
        <v>92</v>
      </c>
      <c r="C51" s="57">
        <v>1914780</v>
      </c>
      <c r="D51" s="57">
        <v>0</v>
      </c>
      <c r="E51" s="57">
        <v>1914780</v>
      </c>
      <c r="F51" s="57">
        <v>0</v>
      </c>
      <c r="G51" s="57">
        <v>1914780</v>
      </c>
      <c r="H51" s="57">
        <v>0</v>
      </c>
      <c r="I51" s="57">
        <v>0</v>
      </c>
      <c r="J51" s="57">
        <v>0</v>
      </c>
      <c r="K51" s="4"/>
      <c r="L51" s="4"/>
    </row>
    <row r="52" spans="2:12">
      <c r="B52" s="56" t="s">
        <v>93</v>
      </c>
      <c r="C52" s="57">
        <v>0</v>
      </c>
      <c r="D52" s="57">
        <v>221720</v>
      </c>
      <c r="E52" s="57">
        <v>0</v>
      </c>
      <c r="F52" s="57">
        <v>221720</v>
      </c>
      <c r="G52" s="57">
        <v>0</v>
      </c>
      <c r="H52" s="57">
        <v>221720</v>
      </c>
      <c r="I52" s="57">
        <v>0</v>
      </c>
      <c r="J52" s="57">
        <v>0</v>
      </c>
      <c r="K52" s="4"/>
      <c r="L52" s="4"/>
    </row>
    <row r="53" spans="2:12">
      <c r="B53" s="56" t="s">
        <v>94</v>
      </c>
      <c r="C53" s="57">
        <v>0</v>
      </c>
      <c r="D53" s="57">
        <v>8634314</v>
      </c>
      <c r="E53" s="57">
        <v>0</v>
      </c>
      <c r="F53" s="57">
        <v>8634314</v>
      </c>
      <c r="G53" s="57">
        <v>0</v>
      </c>
      <c r="H53" s="57">
        <v>8634314</v>
      </c>
      <c r="I53" s="57">
        <v>0</v>
      </c>
      <c r="J53" s="57">
        <v>0</v>
      </c>
      <c r="K53" s="4"/>
      <c r="L53" s="4"/>
    </row>
    <row r="54" spans="2:12">
      <c r="B54" s="56" t="s">
        <v>95</v>
      </c>
      <c r="C54" s="57">
        <v>0</v>
      </c>
      <c r="D54" s="57">
        <v>65003630</v>
      </c>
      <c r="E54" s="57">
        <v>0</v>
      </c>
      <c r="F54" s="57">
        <v>65003630</v>
      </c>
      <c r="G54" s="57">
        <v>0</v>
      </c>
      <c r="H54" s="57">
        <v>65003630</v>
      </c>
      <c r="I54" s="57">
        <v>0</v>
      </c>
      <c r="J54" s="57">
        <v>0</v>
      </c>
      <c r="K54" s="4"/>
      <c r="L54" s="4"/>
    </row>
    <row r="55" spans="2:12">
      <c r="B55" s="56" t="s">
        <v>96</v>
      </c>
      <c r="C55" s="57">
        <v>43181309</v>
      </c>
      <c r="D55" s="57">
        <v>42181309</v>
      </c>
      <c r="E55" s="57">
        <v>1000000</v>
      </c>
      <c r="F55" s="57">
        <v>0</v>
      </c>
      <c r="G55" s="57">
        <v>1000000</v>
      </c>
      <c r="H55" s="57">
        <v>0</v>
      </c>
      <c r="I55" s="57">
        <v>0</v>
      </c>
      <c r="J55" s="57">
        <v>0</v>
      </c>
      <c r="K55" s="4"/>
      <c r="L55" s="4"/>
    </row>
    <row r="56" spans="2:12">
      <c r="B56" s="56" t="s">
        <v>97</v>
      </c>
      <c r="C56" s="57">
        <v>0</v>
      </c>
      <c r="D56" s="57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4"/>
      <c r="L56" s="4"/>
    </row>
    <row r="57" spans="2:12">
      <c r="B57" s="56" t="s">
        <v>98</v>
      </c>
      <c r="C57" s="57">
        <v>728019976</v>
      </c>
      <c r="D57" s="57">
        <v>796177360</v>
      </c>
      <c r="E57" s="57">
        <v>0</v>
      </c>
      <c r="F57" s="57">
        <v>68157384</v>
      </c>
      <c r="G57" s="57">
        <v>0</v>
      </c>
      <c r="H57" s="57">
        <v>68157384</v>
      </c>
      <c r="I57" s="57">
        <v>0</v>
      </c>
      <c r="J57" s="57">
        <v>0</v>
      </c>
      <c r="K57" s="4"/>
      <c r="L57" s="4"/>
    </row>
    <row r="58" spans="2:12">
      <c r="B58" s="56" t="s">
        <v>99</v>
      </c>
      <c r="C58" s="57">
        <v>0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4"/>
      <c r="L58" s="4"/>
    </row>
    <row r="59" spans="2:12">
      <c r="B59" s="56" t="s">
        <v>100</v>
      </c>
      <c r="C59" s="57">
        <v>248465003</v>
      </c>
      <c r="D59" s="57">
        <v>248465003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4"/>
      <c r="L59" s="4"/>
    </row>
    <row r="60" spans="2:12">
      <c r="B60" s="56" t="s">
        <v>101</v>
      </c>
      <c r="C60" s="57">
        <v>378135077</v>
      </c>
      <c r="D60" s="57">
        <v>390485014</v>
      </c>
      <c r="E60" s="57">
        <v>0</v>
      </c>
      <c r="F60" s="57">
        <v>12349937</v>
      </c>
      <c r="G60" s="57">
        <v>0</v>
      </c>
      <c r="H60" s="57">
        <v>12349937</v>
      </c>
      <c r="I60" s="57">
        <v>0</v>
      </c>
      <c r="J60" s="57">
        <v>0</v>
      </c>
      <c r="K60" s="4"/>
      <c r="L60" s="4"/>
    </row>
    <row r="61" spans="2:12">
      <c r="B61" s="56" t="s">
        <v>102</v>
      </c>
      <c r="C61" s="57">
        <v>0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4"/>
      <c r="L61" s="4"/>
    </row>
    <row r="62" spans="2:12">
      <c r="B62" s="56" t="s">
        <v>103</v>
      </c>
      <c r="C62" s="57">
        <v>378718250</v>
      </c>
      <c r="D62" s="57">
        <v>378798858</v>
      </c>
      <c r="E62" s="57">
        <v>0</v>
      </c>
      <c r="F62" s="57">
        <v>80608</v>
      </c>
      <c r="G62" s="57">
        <v>0</v>
      </c>
      <c r="H62" s="57">
        <v>80608</v>
      </c>
      <c r="I62" s="57">
        <v>0</v>
      </c>
      <c r="J62" s="57">
        <v>0</v>
      </c>
      <c r="K62" s="4"/>
      <c r="L62" s="4"/>
    </row>
    <row r="63" spans="2:12">
      <c r="B63" s="56" t="s">
        <v>104</v>
      </c>
      <c r="C63" s="57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4"/>
      <c r="L63" s="4"/>
    </row>
    <row r="64" spans="2:12">
      <c r="B64" s="56" t="s">
        <v>105</v>
      </c>
      <c r="C64" s="57">
        <v>22746926</v>
      </c>
      <c r="D64" s="57">
        <v>31072184</v>
      </c>
      <c r="E64" s="57">
        <v>0</v>
      </c>
      <c r="F64" s="57">
        <v>8325258</v>
      </c>
      <c r="G64" s="57">
        <v>0</v>
      </c>
      <c r="H64" s="57">
        <v>8325258</v>
      </c>
      <c r="I64" s="57">
        <v>0</v>
      </c>
      <c r="J64" s="57">
        <v>0</v>
      </c>
      <c r="K64" s="4"/>
      <c r="L64" s="4"/>
    </row>
    <row r="65" spans="2:12">
      <c r="B65" s="56" t="s">
        <v>106</v>
      </c>
      <c r="C65" s="57">
        <v>2217634</v>
      </c>
      <c r="D65" s="57">
        <v>4208494</v>
      </c>
      <c r="E65" s="57">
        <v>0</v>
      </c>
      <c r="F65" s="57">
        <v>1990860</v>
      </c>
      <c r="G65" s="57">
        <v>0</v>
      </c>
      <c r="H65" s="57">
        <v>1990860</v>
      </c>
      <c r="I65" s="57">
        <v>0</v>
      </c>
      <c r="J65" s="57">
        <v>0</v>
      </c>
      <c r="K65" s="4"/>
      <c r="L65" s="4"/>
    </row>
    <row r="66" spans="2:12">
      <c r="B66" s="56" t="s">
        <v>107</v>
      </c>
      <c r="C66" s="57">
        <v>20759005</v>
      </c>
      <c r="D66" s="57">
        <v>41901566</v>
      </c>
      <c r="E66" s="57">
        <v>0</v>
      </c>
      <c r="F66" s="57">
        <v>21142561</v>
      </c>
      <c r="G66" s="57">
        <v>0</v>
      </c>
      <c r="H66" s="57">
        <v>21142561</v>
      </c>
      <c r="I66" s="57">
        <v>0</v>
      </c>
      <c r="J66" s="57">
        <v>0</v>
      </c>
      <c r="K66" s="4"/>
      <c r="L66" s="4"/>
    </row>
    <row r="67" spans="2:12">
      <c r="B67" s="56" t="s">
        <v>108</v>
      </c>
      <c r="C67" s="57">
        <v>65160</v>
      </c>
      <c r="D67" s="57">
        <v>671290</v>
      </c>
      <c r="E67" s="57">
        <v>0</v>
      </c>
      <c r="F67" s="57">
        <v>606130</v>
      </c>
      <c r="G67" s="57">
        <v>0</v>
      </c>
      <c r="H67" s="57">
        <v>606130</v>
      </c>
      <c r="I67" s="57">
        <v>0</v>
      </c>
      <c r="J67" s="57">
        <v>0</v>
      </c>
      <c r="K67" s="4"/>
      <c r="L67" s="4"/>
    </row>
    <row r="68" spans="2:12">
      <c r="B68" s="56" t="s">
        <v>109</v>
      </c>
      <c r="C68" s="57">
        <v>65498606</v>
      </c>
      <c r="D68" s="57">
        <v>72283954</v>
      </c>
      <c r="E68" s="57">
        <v>0</v>
      </c>
      <c r="F68" s="57">
        <v>6785348</v>
      </c>
      <c r="G68" s="57">
        <v>0</v>
      </c>
      <c r="H68" s="57">
        <v>6785348</v>
      </c>
      <c r="I68" s="57">
        <v>0</v>
      </c>
      <c r="J68" s="57">
        <v>0</v>
      </c>
      <c r="K68" s="4"/>
      <c r="L68" s="4"/>
    </row>
    <row r="69" spans="2:12">
      <c r="B69" s="56" t="s">
        <v>110</v>
      </c>
      <c r="C69" s="57">
        <v>14939357</v>
      </c>
      <c r="D69" s="57">
        <v>16105422</v>
      </c>
      <c r="E69" s="57">
        <v>0</v>
      </c>
      <c r="F69" s="57">
        <v>1166065</v>
      </c>
      <c r="G69" s="57">
        <v>0</v>
      </c>
      <c r="H69" s="57">
        <v>1166065</v>
      </c>
      <c r="I69" s="57">
        <v>0</v>
      </c>
      <c r="J69" s="57">
        <v>0</v>
      </c>
      <c r="K69" s="4"/>
      <c r="L69" s="4"/>
    </row>
    <row r="70" spans="2:12">
      <c r="B70" s="56" t="s">
        <v>111</v>
      </c>
      <c r="C70" s="57">
        <v>2594108</v>
      </c>
      <c r="D70" s="57">
        <v>2773767</v>
      </c>
      <c r="E70" s="57">
        <v>0</v>
      </c>
      <c r="F70" s="57">
        <v>179659</v>
      </c>
      <c r="G70" s="57">
        <v>0</v>
      </c>
      <c r="H70" s="57">
        <v>179659</v>
      </c>
      <c r="I70" s="57">
        <v>0</v>
      </c>
      <c r="J70" s="57">
        <v>0</v>
      </c>
      <c r="K70" s="4"/>
      <c r="L70" s="4"/>
    </row>
    <row r="71" spans="2:12">
      <c r="B71" s="56" t="s">
        <v>112</v>
      </c>
      <c r="C71" s="57">
        <v>4022874</v>
      </c>
      <c r="D71" s="57">
        <v>4455134</v>
      </c>
      <c r="E71" s="57">
        <v>0</v>
      </c>
      <c r="F71" s="57">
        <v>432260</v>
      </c>
      <c r="G71" s="57">
        <v>0</v>
      </c>
      <c r="H71" s="57">
        <v>432260</v>
      </c>
      <c r="I71" s="57">
        <v>0</v>
      </c>
      <c r="J71" s="57">
        <v>0</v>
      </c>
      <c r="K71" s="4"/>
      <c r="L71" s="4"/>
    </row>
    <row r="72" spans="2:12">
      <c r="B72" s="56" t="s">
        <v>113</v>
      </c>
      <c r="C72" s="57">
        <v>24455435</v>
      </c>
      <c r="D72" s="57">
        <v>26433423</v>
      </c>
      <c r="E72" s="57">
        <v>0</v>
      </c>
      <c r="F72" s="57">
        <v>1977988</v>
      </c>
      <c r="G72" s="57">
        <v>0</v>
      </c>
      <c r="H72" s="57">
        <v>1977988</v>
      </c>
      <c r="I72" s="57">
        <v>0</v>
      </c>
      <c r="J72" s="57">
        <v>0</v>
      </c>
      <c r="K72" s="4"/>
      <c r="L72" s="4"/>
    </row>
    <row r="73" spans="2:12">
      <c r="B73" s="56" t="s">
        <v>114</v>
      </c>
      <c r="C73" s="57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4"/>
      <c r="L73" s="4"/>
    </row>
    <row r="74" spans="2:12">
      <c r="B74" s="56" t="s">
        <v>115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4"/>
      <c r="L74" s="4"/>
    </row>
    <row r="75" spans="2:12">
      <c r="B75" s="56" t="s">
        <v>116</v>
      </c>
      <c r="C75" s="57">
        <v>0</v>
      </c>
      <c r="D75" s="57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4"/>
      <c r="L75" s="4"/>
    </row>
    <row r="76" spans="2:12">
      <c r="B76" s="56" t="s">
        <v>117</v>
      </c>
      <c r="C76" s="57">
        <v>0</v>
      </c>
      <c r="D76" s="57">
        <v>301008655</v>
      </c>
      <c r="E76" s="57">
        <v>0</v>
      </c>
      <c r="F76" s="57">
        <v>301008655</v>
      </c>
      <c r="G76" s="57">
        <v>0</v>
      </c>
      <c r="H76" s="57">
        <v>301008655</v>
      </c>
      <c r="I76" s="57">
        <v>0</v>
      </c>
      <c r="J76" s="57">
        <v>0</v>
      </c>
      <c r="K76" s="4"/>
      <c r="L76" s="4"/>
    </row>
    <row r="77" spans="2:12">
      <c r="B77" s="56" t="s">
        <v>118</v>
      </c>
      <c r="C77" s="57">
        <v>0</v>
      </c>
      <c r="D77" s="57">
        <v>3045071</v>
      </c>
      <c r="E77" s="57">
        <v>0</v>
      </c>
      <c r="F77" s="57">
        <v>3045071</v>
      </c>
      <c r="G77" s="57">
        <v>0</v>
      </c>
      <c r="H77" s="57">
        <v>3045071</v>
      </c>
      <c r="I77" s="57">
        <v>0</v>
      </c>
      <c r="J77" s="57">
        <v>0</v>
      </c>
      <c r="K77" s="4"/>
      <c r="L77" s="4"/>
    </row>
    <row r="78" spans="2:12">
      <c r="B78" s="56" t="s">
        <v>119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4"/>
      <c r="L78" s="4"/>
    </row>
    <row r="79" spans="2:12">
      <c r="B79" s="56" t="s">
        <v>120</v>
      </c>
      <c r="C79" s="57">
        <v>96405463</v>
      </c>
      <c r="D79" s="57">
        <v>0</v>
      </c>
      <c r="E79" s="57">
        <v>96405463</v>
      </c>
      <c r="F79" s="57">
        <v>0</v>
      </c>
      <c r="G79" s="57">
        <v>96405463</v>
      </c>
      <c r="H79" s="57">
        <v>0</v>
      </c>
      <c r="I79" s="57">
        <v>0</v>
      </c>
      <c r="J79" s="57">
        <v>0</v>
      </c>
      <c r="K79" s="4"/>
      <c r="L79" s="4"/>
    </row>
    <row r="80" spans="2:12">
      <c r="B80" s="56" t="s">
        <v>121</v>
      </c>
      <c r="C80" s="57">
        <v>0</v>
      </c>
      <c r="D80" s="57">
        <v>1123046067</v>
      </c>
      <c r="E80" s="57">
        <v>0</v>
      </c>
      <c r="F80" s="57">
        <v>1123046067</v>
      </c>
      <c r="G80" s="57">
        <v>0</v>
      </c>
      <c r="H80" s="57">
        <v>0</v>
      </c>
      <c r="I80" s="57">
        <v>0</v>
      </c>
      <c r="J80" s="57">
        <v>1123046067</v>
      </c>
      <c r="K80" s="4"/>
      <c r="L80" s="4"/>
    </row>
    <row r="81" spans="2:12">
      <c r="B81" s="56" t="s">
        <v>122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4"/>
      <c r="L81" s="4"/>
    </row>
    <row r="82" spans="2:12">
      <c r="B82" s="56" t="s">
        <v>123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4"/>
      <c r="L82" s="4"/>
    </row>
    <row r="83" spans="2:12">
      <c r="B83" s="56" t="s">
        <v>124</v>
      </c>
      <c r="C83" s="57">
        <v>0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4"/>
      <c r="L83" s="4"/>
    </row>
    <row r="84" spans="2:12">
      <c r="B84" s="56" t="s">
        <v>125</v>
      </c>
      <c r="C84" s="57">
        <v>1359842</v>
      </c>
      <c r="D84" s="57">
        <v>69112202</v>
      </c>
      <c r="E84" s="57">
        <v>0</v>
      </c>
      <c r="F84" s="57">
        <v>67752360</v>
      </c>
      <c r="G84" s="57">
        <v>0</v>
      </c>
      <c r="H84" s="57">
        <v>0</v>
      </c>
      <c r="I84" s="57">
        <v>0</v>
      </c>
      <c r="J84" s="57">
        <v>67752360</v>
      </c>
      <c r="K84" s="4"/>
      <c r="L84" s="4"/>
    </row>
    <row r="85" spans="2:12">
      <c r="B85" s="56" t="s">
        <v>126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4"/>
      <c r="L85" s="4"/>
    </row>
    <row r="86" spans="2:12">
      <c r="B86" s="56" t="s">
        <v>127</v>
      </c>
      <c r="C86" s="57">
        <v>0</v>
      </c>
      <c r="D86" s="57">
        <v>21204001</v>
      </c>
      <c r="E86" s="57">
        <v>0</v>
      </c>
      <c r="F86" s="57">
        <v>21204001</v>
      </c>
      <c r="G86" s="57">
        <v>0</v>
      </c>
      <c r="H86" s="57">
        <v>0</v>
      </c>
      <c r="I86" s="57">
        <v>0</v>
      </c>
      <c r="J86" s="57">
        <v>21204001</v>
      </c>
      <c r="K86" s="4"/>
      <c r="L86" s="4"/>
    </row>
    <row r="87" spans="2:12">
      <c r="B87" s="56" t="s">
        <v>128</v>
      </c>
      <c r="C87" s="57">
        <v>0</v>
      </c>
      <c r="D87" s="57">
        <v>0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4"/>
      <c r="L87" s="4"/>
    </row>
    <row r="88" spans="2:12">
      <c r="B88" s="56" t="s">
        <v>129</v>
      </c>
      <c r="C88" s="57">
        <v>496</v>
      </c>
      <c r="D88" s="57">
        <v>1338889</v>
      </c>
      <c r="E88" s="57">
        <v>0</v>
      </c>
      <c r="F88" s="57">
        <v>1338393</v>
      </c>
      <c r="G88" s="57">
        <v>0</v>
      </c>
      <c r="H88" s="57">
        <v>0</v>
      </c>
      <c r="I88" s="57">
        <v>0</v>
      </c>
      <c r="J88" s="57">
        <v>1338393</v>
      </c>
      <c r="K88" s="4"/>
      <c r="L88" s="4"/>
    </row>
    <row r="89" spans="2:12">
      <c r="B89" s="56" t="s">
        <v>130</v>
      </c>
      <c r="C89" s="57">
        <v>331807</v>
      </c>
      <c r="D89" s="57">
        <v>24078081</v>
      </c>
      <c r="E89" s="57">
        <v>0</v>
      </c>
      <c r="F89" s="57">
        <v>23746274</v>
      </c>
      <c r="G89" s="57">
        <v>0</v>
      </c>
      <c r="H89" s="57">
        <v>0</v>
      </c>
      <c r="I89" s="57">
        <v>0</v>
      </c>
      <c r="J89" s="57">
        <v>23746274</v>
      </c>
      <c r="K89" s="4"/>
      <c r="L89" s="4"/>
    </row>
    <row r="90" spans="2:12">
      <c r="B90" s="56" t="s">
        <v>131</v>
      </c>
      <c r="C90" s="57">
        <v>1060000</v>
      </c>
      <c r="D90" s="57">
        <v>37987592</v>
      </c>
      <c r="E90" s="57">
        <v>0</v>
      </c>
      <c r="F90" s="57">
        <v>36927592</v>
      </c>
      <c r="G90" s="57">
        <v>0</v>
      </c>
      <c r="H90" s="57">
        <v>0</v>
      </c>
      <c r="I90" s="57">
        <v>0</v>
      </c>
      <c r="J90" s="57">
        <v>36927592</v>
      </c>
      <c r="K90" s="4"/>
      <c r="L90" s="4"/>
    </row>
    <row r="91" spans="2:12">
      <c r="B91" s="56" t="s">
        <v>132</v>
      </c>
      <c r="C91" s="57">
        <v>0</v>
      </c>
      <c r="D91" s="57">
        <v>620000</v>
      </c>
      <c r="E91" s="57">
        <v>0</v>
      </c>
      <c r="F91" s="57">
        <v>620000</v>
      </c>
      <c r="G91" s="57">
        <v>0</v>
      </c>
      <c r="H91" s="57">
        <v>0</v>
      </c>
      <c r="I91" s="57">
        <v>0</v>
      </c>
      <c r="J91" s="57">
        <v>620000</v>
      </c>
      <c r="K91" s="4"/>
      <c r="L91" s="4"/>
    </row>
    <row r="92" spans="2:12">
      <c r="B92" s="56" t="s">
        <v>133</v>
      </c>
      <c r="C92" s="57">
        <v>0</v>
      </c>
      <c r="D92" s="57">
        <v>0</v>
      </c>
      <c r="E92" s="57">
        <v>0</v>
      </c>
      <c r="F92" s="57">
        <v>0</v>
      </c>
      <c r="G92" s="57">
        <v>0</v>
      </c>
      <c r="H92" s="57">
        <v>0</v>
      </c>
      <c r="I92" s="57">
        <v>0</v>
      </c>
      <c r="J92" s="57">
        <v>0</v>
      </c>
      <c r="K92" s="4"/>
      <c r="L92" s="4"/>
    </row>
    <row r="93" spans="2:12">
      <c r="B93" s="56" t="s">
        <v>134</v>
      </c>
      <c r="C93" s="57">
        <v>0</v>
      </c>
      <c r="D93" s="57">
        <v>0</v>
      </c>
      <c r="E93" s="57">
        <v>0</v>
      </c>
      <c r="F93" s="57">
        <v>0</v>
      </c>
      <c r="G93" s="57">
        <v>0</v>
      </c>
      <c r="H93" s="57">
        <v>0</v>
      </c>
      <c r="I93" s="57">
        <v>0</v>
      </c>
      <c r="J93" s="57">
        <v>0</v>
      </c>
      <c r="K93" s="4"/>
      <c r="L93" s="4"/>
    </row>
    <row r="94" spans="2:12">
      <c r="B94" s="56" t="s">
        <v>135</v>
      </c>
      <c r="C94" s="57">
        <v>5946405</v>
      </c>
      <c r="D94" s="57">
        <v>118722981</v>
      </c>
      <c r="E94" s="57">
        <v>0</v>
      </c>
      <c r="F94" s="57">
        <v>112776576</v>
      </c>
      <c r="G94" s="57">
        <v>0</v>
      </c>
      <c r="H94" s="57">
        <v>0</v>
      </c>
      <c r="I94" s="57">
        <v>0</v>
      </c>
      <c r="J94" s="57">
        <v>112776576</v>
      </c>
      <c r="K94" s="4"/>
      <c r="L94" s="4"/>
    </row>
    <row r="95" spans="2:12">
      <c r="B95" s="56" t="s">
        <v>136</v>
      </c>
      <c r="C95" s="57">
        <v>0</v>
      </c>
      <c r="D95" s="57">
        <v>0</v>
      </c>
      <c r="E95" s="57">
        <v>0</v>
      </c>
      <c r="F95" s="57">
        <v>0</v>
      </c>
      <c r="G95" s="57">
        <v>0</v>
      </c>
      <c r="H95" s="57">
        <v>0</v>
      </c>
      <c r="I95" s="57">
        <v>0</v>
      </c>
      <c r="J95" s="57">
        <v>0</v>
      </c>
      <c r="K95" s="4"/>
      <c r="L95" s="4"/>
    </row>
    <row r="96" spans="2:12">
      <c r="B96" s="56" t="s">
        <v>137</v>
      </c>
      <c r="C96" s="57">
        <v>313663417</v>
      </c>
      <c r="D96" s="57">
        <v>0</v>
      </c>
      <c r="E96" s="57">
        <v>313663417</v>
      </c>
      <c r="F96" s="57">
        <v>0</v>
      </c>
      <c r="G96" s="57">
        <v>0</v>
      </c>
      <c r="H96" s="57">
        <v>0</v>
      </c>
      <c r="I96" s="57">
        <v>313663417</v>
      </c>
      <c r="J96" s="57">
        <v>0</v>
      </c>
      <c r="K96" s="4"/>
      <c r="L96" s="4"/>
    </row>
    <row r="97" spans="2:12">
      <c r="B97" s="56" t="s">
        <v>138</v>
      </c>
      <c r="C97" s="57">
        <v>0</v>
      </c>
      <c r="D97" s="57">
        <v>0</v>
      </c>
      <c r="E97" s="57">
        <v>0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4"/>
      <c r="L97" s="4"/>
    </row>
    <row r="98" spans="2:12">
      <c r="B98" s="56" t="s">
        <v>139</v>
      </c>
      <c r="C98" s="57">
        <v>2784566</v>
      </c>
      <c r="D98" s="57">
        <v>0</v>
      </c>
      <c r="E98" s="57">
        <v>2784566</v>
      </c>
      <c r="F98" s="57">
        <v>0</v>
      </c>
      <c r="G98" s="57">
        <v>0</v>
      </c>
      <c r="H98" s="57">
        <v>0</v>
      </c>
      <c r="I98" s="57">
        <v>2784566</v>
      </c>
      <c r="J98" s="57">
        <v>0</v>
      </c>
      <c r="K98" s="4"/>
      <c r="L98" s="4"/>
    </row>
    <row r="99" spans="2:12">
      <c r="B99" s="56" t="s">
        <v>140</v>
      </c>
      <c r="C99" s="57">
        <v>9568727</v>
      </c>
      <c r="D99" s="57">
        <v>0</v>
      </c>
      <c r="E99" s="57">
        <v>9568727</v>
      </c>
      <c r="F99" s="57">
        <v>0</v>
      </c>
      <c r="G99" s="57">
        <v>0</v>
      </c>
      <c r="H99" s="57">
        <v>0</v>
      </c>
      <c r="I99" s="57">
        <v>9568727</v>
      </c>
      <c r="J99" s="57">
        <v>0</v>
      </c>
      <c r="K99" s="4"/>
      <c r="L99" s="4"/>
    </row>
    <row r="100" spans="2:12">
      <c r="B100" s="56" t="s">
        <v>141</v>
      </c>
      <c r="C100" s="57">
        <v>0</v>
      </c>
      <c r="D100" s="57">
        <v>0</v>
      </c>
      <c r="E100" s="57">
        <v>0</v>
      </c>
      <c r="F100" s="57">
        <v>0</v>
      </c>
      <c r="G100" s="57">
        <v>0</v>
      </c>
      <c r="H100" s="57">
        <v>0</v>
      </c>
      <c r="I100" s="57">
        <v>0</v>
      </c>
      <c r="J100" s="57">
        <v>0</v>
      </c>
      <c r="K100" s="4"/>
      <c r="L100" s="4"/>
    </row>
    <row r="101" spans="2:12">
      <c r="B101" s="56" t="s">
        <v>142</v>
      </c>
      <c r="C101" s="57">
        <v>6782724</v>
      </c>
      <c r="D101" s="57">
        <v>0</v>
      </c>
      <c r="E101" s="57">
        <v>6782724</v>
      </c>
      <c r="F101" s="57">
        <v>0</v>
      </c>
      <c r="G101" s="57">
        <v>0</v>
      </c>
      <c r="H101" s="57">
        <v>0</v>
      </c>
      <c r="I101" s="57">
        <v>6782724</v>
      </c>
      <c r="J101" s="57">
        <v>0</v>
      </c>
      <c r="K101" s="4"/>
      <c r="L101" s="4"/>
    </row>
    <row r="102" spans="2:12">
      <c r="B102" s="56" t="s">
        <v>143</v>
      </c>
      <c r="C102" s="57">
        <v>0</v>
      </c>
      <c r="D102" s="57">
        <v>0</v>
      </c>
      <c r="E102" s="57">
        <v>0</v>
      </c>
      <c r="F102" s="57">
        <v>0</v>
      </c>
      <c r="G102" s="57">
        <v>0</v>
      </c>
      <c r="H102" s="57">
        <v>0</v>
      </c>
      <c r="I102" s="57">
        <v>0</v>
      </c>
      <c r="J102" s="57">
        <v>0</v>
      </c>
      <c r="K102" s="4"/>
      <c r="L102" s="4"/>
    </row>
    <row r="103" spans="2:12">
      <c r="B103" s="56" t="s">
        <v>144</v>
      </c>
      <c r="C103" s="57">
        <v>3738815</v>
      </c>
      <c r="D103" s="57">
        <v>0</v>
      </c>
      <c r="E103" s="57">
        <v>3738815</v>
      </c>
      <c r="F103" s="57">
        <v>0</v>
      </c>
      <c r="G103" s="57">
        <v>0</v>
      </c>
      <c r="H103" s="57">
        <v>0</v>
      </c>
      <c r="I103" s="57">
        <v>3738815</v>
      </c>
      <c r="J103" s="57">
        <v>0</v>
      </c>
      <c r="K103" s="4"/>
      <c r="L103" s="4"/>
    </row>
    <row r="104" spans="2:12">
      <c r="B104" s="56" t="s">
        <v>145</v>
      </c>
      <c r="C104" s="57">
        <v>8379699</v>
      </c>
      <c r="D104" s="57">
        <v>268500</v>
      </c>
      <c r="E104" s="57">
        <v>8111199</v>
      </c>
      <c r="F104" s="57">
        <v>0</v>
      </c>
      <c r="G104" s="57">
        <v>0</v>
      </c>
      <c r="H104" s="57">
        <v>0</v>
      </c>
      <c r="I104" s="57">
        <v>8111199</v>
      </c>
      <c r="J104" s="57">
        <v>0</v>
      </c>
      <c r="K104" s="4"/>
      <c r="L104" s="4"/>
    </row>
    <row r="105" spans="2:12">
      <c r="B105" s="56" t="s">
        <v>146</v>
      </c>
      <c r="C105" s="57">
        <v>6800000</v>
      </c>
      <c r="D105" s="57">
        <v>600000</v>
      </c>
      <c r="E105" s="57">
        <v>6200000</v>
      </c>
      <c r="F105" s="57">
        <v>0</v>
      </c>
      <c r="G105" s="57">
        <v>0</v>
      </c>
      <c r="H105" s="57">
        <v>0</v>
      </c>
      <c r="I105" s="57">
        <v>6200000</v>
      </c>
      <c r="J105" s="57">
        <v>0</v>
      </c>
      <c r="K105" s="4"/>
      <c r="L105" s="4"/>
    </row>
    <row r="106" spans="2:12">
      <c r="B106" s="56" t="s">
        <v>147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4"/>
      <c r="L106" s="4"/>
    </row>
    <row r="107" spans="2:12">
      <c r="B107" s="56" t="s">
        <v>148</v>
      </c>
      <c r="C107" s="57">
        <v>4763371</v>
      </c>
      <c r="D107" s="57">
        <v>0</v>
      </c>
      <c r="E107" s="57">
        <v>4763371</v>
      </c>
      <c r="F107" s="57">
        <v>0</v>
      </c>
      <c r="G107" s="57">
        <v>0</v>
      </c>
      <c r="H107" s="57">
        <v>0</v>
      </c>
      <c r="I107" s="57">
        <v>4763371</v>
      </c>
      <c r="J107" s="57">
        <v>0</v>
      </c>
      <c r="K107" s="4"/>
      <c r="L107" s="4"/>
    </row>
    <row r="108" spans="2:12">
      <c r="B108" s="56" t="s">
        <v>149</v>
      </c>
      <c r="C108" s="57">
        <v>7713063</v>
      </c>
      <c r="D108" s="57">
        <v>0</v>
      </c>
      <c r="E108" s="57">
        <v>7713063</v>
      </c>
      <c r="F108" s="57">
        <v>0</v>
      </c>
      <c r="G108" s="57">
        <v>0</v>
      </c>
      <c r="H108" s="57">
        <v>0</v>
      </c>
      <c r="I108" s="57">
        <v>7713063</v>
      </c>
      <c r="J108" s="57">
        <v>0</v>
      </c>
      <c r="K108" s="4"/>
      <c r="L108" s="4"/>
    </row>
    <row r="109" spans="2:12">
      <c r="B109" s="56" t="s">
        <v>150</v>
      </c>
      <c r="C109" s="57">
        <v>0</v>
      </c>
      <c r="D109" s="57">
        <v>0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4"/>
      <c r="L109" s="4"/>
    </row>
    <row r="110" spans="2:12">
      <c r="B110" s="56" t="s">
        <v>151</v>
      </c>
      <c r="C110" s="57">
        <v>0</v>
      </c>
      <c r="D110" s="57">
        <v>0</v>
      </c>
      <c r="E110" s="57">
        <v>0</v>
      </c>
      <c r="F110" s="57">
        <v>0</v>
      </c>
      <c r="G110" s="57">
        <v>0</v>
      </c>
      <c r="H110" s="57">
        <v>0</v>
      </c>
      <c r="I110" s="57">
        <v>0</v>
      </c>
      <c r="J110" s="57">
        <v>0</v>
      </c>
      <c r="K110" s="4"/>
      <c r="L110" s="4"/>
    </row>
    <row r="111" spans="2:12">
      <c r="B111" s="56" t="s">
        <v>152</v>
      </c>
      <c r="C111" s="57">
        <v>0</v>
      </c>
      <c r="D111" s="57">
        <v>0</v>
      </c>
      <c r="E111" s="57">
        <v>0</v>
      </c>
      <c r="F111" s="57">
        <v>0</v>
      </c>
      <c r="G111" s="57">
        <v>0</v>
      </c>
      <c r="H111" s="57">
        <v>0</v>
      </c>
      <c r="I111" s="57">
        <v>0</v>
      </c>
      <c r="J111" s="57">
        <v>0</v>
      </c>
      <c r="K111" s="4"/>
      <c r="L111" s="4"/>
    </row>
    <row r="112" spans="2:12">
      <c r="B112" s="56" t="s">
        <v>153</v>
      </c>
      <c r="C112" s="57">
        <v>0</v>
      </c>
      <c r="D112" s="57">
        <v>0</v>
      </c>
      <c r="E112" s="57">
        <v>0</v>
      </c>
      <c r="F112" s="57">
        <v>0</v>
      </c>
      <c r="G112" s="57">
        <v>0</v>
      </c>
      <c r="H112" s="57">
        <v>0</v>
      </c>
      <c r="I112" s="57">
        <v>0</v>
      </c>
      <c r="J112" s="57">
        <v>0</v>
      </c>
      <c r="K112" s="4"/>
      <c r="L112" s="4"/>
    </row>
    <row r="113" spans="2:12">
      <c r="B113" s="56" t="s">
        <v>154</v>
      </c>
      <c r="C113" s="57">
        <v>2151707</v>
      </c>
      <c r="D113" s="57">
        <v>33529</v>
      </c>
      <c r="E113" s="57">
        <v>2118178</v>
      </c>
      <c r="F113" s="57">
        <v>0</v>
      </c>
      <c r="G113" s="57">
        <v>0</v>
      </c>
      <c r="H113" s="57">
        <v>0</v>
      </c>
      <c r="I113" s="57">
        <v>2118178</v>
      </c>
      <c r="J113" s="57">
        <v>0</v>
      </c>
      <c r="K113" s="4"/>
      <c r="L113" s="4"/>
    </row>
    <row r="114" spans="2:12">
      <c r="B114" s="56" t="s">
        <v>155</v>
      </c>
      <c r="C114" s="57">
        <v>0</v>
      </c>
      <c r="D114" s="57">
        <v>0</v>
      </c>
      <c r="E114" s="57">
        <v>0</v>
      </c>
      <c r="F114" s="57">
        <v>0</v>
      </c>
      <c r="G114" s="57">
        <v>0</v>
      </c>
      <c r="H114" s="57">
        <v>0</v>
      </c>
      <c r="I114" s="57">
        <v>0</v>
      </c>
      <c r="J114" s="57">
        <v>0</v>
      </c>
      <c r="K114" s="4"/>
      <c r="L114" s="4"/>
    </row>
    <row r="115" spans="2:12">
      <c r="B115" s="56" t="s">
        <v>156</v>
      </c>
      <c r="C115" s="57">
        <v>0</v>
      </c>
      <c r="D115" s="57">
        <v>0</v>
      </c>
      <c r="E115" s="57">
        <v>0</v>
      </c>
      <c r="F115" s="57">
        <v>0</v>
      </c>
      <c r="G115" s="57">
        <v>0</v>
      </c>
      <c r="H115" s="57">
        <v>0</v>
      </c>
      <c r="I115" s="57">
        <v>0</v>
      </c>
      <c r="J115" s="57">
        <v>0</v>
      </c>
      <c r="K115" s="4"/>
      <c r="L115" s="4"/>
    </row>
    <row r="116" spans="2:12">
      <c r="B116" s="56" t="s">
        <v>157</v>
      </c>
      <c r="C116" s="57">
        <v>0</v>
      </c>
      <c r="D116" s="57">
        <v>0</v>
      </c>
      <c r="E116" s="57">
        <v>0</v>
      </c>
      <c r="F116" s="57">
        <v>0</v>
      </c>
      <c r="G116" s="57">
        <v>0</v>
      </c>
      <c r="H116" s="57">
        <v>0</v>
      </c>
      <c r="I116" s="57">
        <v>0</v>
      </c>
      <c r="J116" s="57">
        <v>0</v>
      </c>
      <c r="K116" s="4"/>
      <c r="L116" s="4"/>
    </row>
    <row r="117" spans="2:12">
      <c r="B117" s="56" t="s">
        <v>158</v>
      </c>
      <c r="C117" s="57">
        <v>0</v>
      </c>
      <c r="D117" s="57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4"/>
      <c r="L117" s="4"/>
    </row>
    <row r="118" spans="2:12">
      <c r="B118" s="56" t="s">
        <v>159</v>
      </c>
      <c r="C118" s="57">
        <v>0</v>
      </c>
      <c r="D118" s="57">
        <v>0</v>
      </c>
      <c r="E118" s="57">
        <v>0</v>
      </c>
      <c r="F118" s="57">
        <v>0</v>
      </c>
      <c r="G118" s="57">
        <v>0</v>
      </c>
      <c r="H118" s="57">
        <v>0</v>
      </c>
      <c r="I118" s="57">
        <v>0</v>
      </c>
      <c r="J118" s="57">
        <v>0</v>
      </c>
      <c r="K118" s="4"/>
      <c r="L118" s="4"/>
    </row>
    <row r="119" spans="2:12">
      <c r="B119" s="56" t="s">
        <v>160</v>
      </c>
      <c r="C119" s="57">
        <v>11225555</v>
      </c>
      <c r="D119" s="57">
        <v>0</v>
      </c>
      <c r="E119" s="57">
        <v>11225555</v>
      </c>
      <c r="F119" s="57">
        <v>0</v>
      </c>
      <c r="G119" s="57">
        <v>0</v>
      </c>
      <c r="H119" s="57">
        <v>0</v>
      </c>
      <c r="I119" s="57">
        <v>11225555</v>
      </c>
      <c r="J119" s="57">
        <v>0</v>
      </c>
      <c r="K119" s="4"/>
      <c r="L119" s="4"/>
    </row>
    <row r="120" spans="2:12">
      <c r="B120" s="56" t="s">
        <v>161</v>
      </c>
      <c r="C120" s="57">
        <v>1982798</v>
      </c>
      <c r="D120" s="57">
        <v>0</v>
      </c>
      <c r="E120" s="57">
        <v>1982798</v>
      </c>
      <c r="F120" s="57">
        <v>0</v>
      </c>
      <c r="G120" s="57">
        <v>0</v>
      </c>
      <c r="H120" s="57">
        <v>0</v>
      </c>
      <c r="I120" s="57">
        <v>1982798</v>
      </c>
      <c r="J120" s="57">
        <v>0</v>
      </c>
      <c r="K120" s="4"/>
      <c r="L120" s="4"/>
    </row>
    <row r="121" spans="2:12">
      <c r="B121" s="56" t="s">
        <v>162</v>
      </c>
      <c r="C121" s="57">
        <v>0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4"/>
      <c r="L121" s="4"/>
    </row>
    <row r="122" spans="2:12">
      <c r="B122" s="56" t="s">
        <v>163</v>
      </c>
      <c r="C122" s="57">
        <v>0</v>
      </c>
      <c r="D122" s="57">
        <v>0</v>
      </c>
      <c r="E122" s="57">
        <v>0</v>
      </c>
      <c r="F122" s="57">
        <v>0</v>
      </c>
      <c r="G122" s="57">
        <v>0</v>
      </c>
      <c r="H122" s="57">
        <v>0</v>
      </c>
      <c r="I122" s="57">
        <v>0</v>
      </c>
      <c r="J122" s="57">
        <v>0</v>
      </c>
      <c r="K122" s="4"/>
      <c r="L122" s="4"/>
    </row>
    <row r="123" spans="2:12">
      <c r="B123" s="56" t="s">
        <v>164</v>
      </c>
      <c r="C123" s="57">
        <v>0</v>
      </c>
      <c r="D123" s="57">
        <v>0</v>
      </c>
      <c r="E123" s="57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4"/>
      <c r="L123" s="4"/>
    </row>
    <row r="124" spans="2:12">
      <c r="B124" s="56" t="s">
        <v>165</v>
      </c>
      <c r="C124" s="57">
        <v>1921600</v>
      </c>
      <c r="D124" s="57">
        <v>0</v>
      </c>
      <c r="E124" s="57">
        <v>1921600</v>
      </c>
      <c r="F124" s="57">
        <v>0</v>
      </c>
      <c r="G124" s="57">
        <v>0</v>
      </c>
      <c r="H124" s="57">
        <v>0</v>
      </c>
      <c r="I124" s="57">
        <v>1921600</v>
      </c>
      <c r="J124" s="57">
        <v>0</v>
      </c>
      <c r="K124" s="4"/>
      <c r="L124" s="4"/>
    </row>
    <row r="125" spans="2:12">
      <c r="B125" s="56" t="s">
        <v>166</v>
      </c>
      <c r="C125" s="57">
        <v>0</v>
      </c>
      <c r="D125" s="57">
        <v>0</v>
      </c>
      <c r="E125" s="57">
        <v>0</v>
      </c>
      <c r="F125" s="57">
        <v>0</v>
      </c>
      <c r="G125" s="57">
        <v>0</v>
      </c>
      <c r="H125" s="57">
        <v>0</v>
      </c>
      <c r="I125" s="57">
        <v>0</v>
      </c>
      <c r="J125" s="57">
        <v>0</v>
      </c>
      <c r="K125" s="4"/>
      <c r="L125" s="4"/>
    </row>
    <row r="126" spans="2:12">
      <c r="B126" s="56" t="s">
        <v>167</v>
      </c>
      <c r="C126" s="57">
        <v>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4"/>
      <c r="L126" s="4"/>
    </row>
    <row r="127" spans="2:12">
      <c r="B127" s="56" t="s">
        <v>168</v>
      </c>
      <c r="C127" s="57">
        <v>0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57">
        <v>0</v>
      </c>
      <c r="K127" s="4"/>
      <c r="L127" s="4"/>
    </row>
    <row r="128" spans="2:12">
      <c r="B128" s="56" t="s">
        <v>169</v>
      </c>
      <c r="C128" s="57">
        <v>0</v>
      </c>
      <c r="D128" s="57">
        <v>0</v>
      </c>
      <c r="E128" s="57">
        <v>0</v>
      </c>
      <c r="F128" s="57">
        <v>0</v>
      </c>
      <c r="G128" s="57">
        <v>0</v>
      </c>
      <c r="H128" s="57">
        <v>0</v>
      </c>
      <c r="I128" s="57">
        <v>0</v>
      </c>
      <c r="J128" s="57">
        <v>0</v>
      </c>
      <c r="K128" s="4"/>
      <c r="L128" s="4"/>
    </row>
    <row r="129" spans="2:12">
      <c r="B129" s="56" t="s">
        <v>170</v>
      </c>
      <c r="C129" s="57">
        <v>3317303</v>
      </c>
      <c r="D129" s="57">
        <v>315355</v>
      </c>
      <c r="E129" s="57">
        <v>3001948</v>
      </c>
      <c r="F129" s="57">
        <v>0</v>
      </c>
      <c r="G129" s="57">
        <v>0</v>
      </c>
      <c r="H129" s="57">
        <v>0</v>
      </c>
      <c r="I129" s="57">
        <v>3001948</v>
      </c>
      <c r="J129" s="57">
        <v>0</v>
      </c>
      <c r="K129" s="4"/>
      <c r="L129" s="4"/>
    </row>
    <row r="130" spans="2:12">
      <c r="B130" s="56" t="s">
        <v>171</v>
      </c>
      <c r="C130" s="57">
        <v>0</v>
      </c>
      <c r="D130" s="57">
        <v>0</v>
      </c>
      <c r="E130" s="57">
        <v>0</v>
      </c>
      <c r="F130" s="57">
        <v>0</v>
      </c>
      <c r="G130" s="57">
        <v>0</v>
      </c>
      <c r="H130" s="57">
        <v>0</v>
      </c>
      <c r="I130" s="57">
        <v>0</v>
      </c>
      <c r="J130" s="57">
        <v>0</v>
      </c>
      <c r="K130" s="4"/>
      <c r="L130" s="4"/>
    </row>
    <row r="131" spans="2:12">
      <c r="B131" s="56" t="s">
        <v>172</v>
      </c>
      <c r="C131" s="57">
        <v>0</v>
      </c>
      <c r="D131" s="57">
        <v>0</v>
      </c>
      <c r="E131" s="57">
        <v>0</v>
      </c>
      <c r="F131" s="57">
        <v>0</v>
      </c>
      <c r="G131" s="57">
        <v>0</v>
      </c>
      <c r="H131" s="57">
        <v>0</v>
      </c>
      <c r="I131" s="57">
        <v>0</v>
      </c>
      <c r="J131" s="57">
        <v>0</v>
      </c>
      <c r="K131" s="4"/>
      <c r="L131" s="4"/>
    </row>
    <row r="132" spans="2:12">
      <c r="B132" s="56" t="s">
        <v>173</v>
      </c>
      <c r="C132" s="57">
        <v>0</v>
      </c>
      <c r="D132" s="57">
        <v>0</v>
      </c>
      <c r="E132" s="57">
        <v>0</v>
      </c>
      <c r="F132" s="57">
        <v>0</v>
      </c>
      <c r="G132" s="57">
        <v>0</v>
      </c>
      <c r="H132" s="57">
        <v>0</v>
      </c>
      <c r="I132" s="57">
        <v>0</v>
      </c>
      <c r="J132" s="57">
        <v>0</v>
      </c>
      <c r="K132" s="4"/>
      <c r="L132" s="4"/>
    </row>
    <row r="133" spans="2:12">
      <c r="B133" s="56" t="s">
        <v>174</v>
      </c>
      <c r="C133" s="57">
        <v>84528651</v>
      </c>
      <c r="D133" s="57">
        <v>0</v>
      </c>
      <c r="E133" s="57">
        <v>84528651</v>
      </c>
      <c r="F133" s="57">
        <v>0</v>
      </c>
      <c r="G133" s="57">
        <v>0</v>
      </c>
      <c r="H133" s="57">
        <v>0</v>
      </c>
      <c r="I133" s="57">
        <v>84528651</v>
      </c>
      <c r="J133" s="57">
        <v>0</v>
      </c>
      <c r="K133" s="4"/>
      <c r="L133" s="4"/>
    </row>
    <row r="134" spans="2:12">
      <c r="B134" s="56" t="s">
        <v>175</v>
      </c>
      <c r="C134" s="57">
        <v>0</v>
      </c>
      <c r="D134" s="57">
        <v>0</v>
      </c>
      <c r="E134" s="57">
        <v>0</v>
      </c>
      <c r="F134" s="57">
        <v>0</v>
      </c>
      <c r="G134" s="57">
        <v>0</v>
      </c>
      <c r="H134" s="57">
        <v>0</v>
      </c>
      <c r="I134" s="57">
        <v>0</v>
      </c>
      <c r="J134" s="57">
        <v>0</v>
      </c>
      <c r="K134" s="4"/>
      <c r="L134" s="4"/>
    </row>
    <row r="135" spans="2:12">
      <c r="B135" s="56" t="s">
        <v>176</v>
      </c>
      <c r="C135" s="57">
        <v>15648397</v>
      </c>
      <c r="D135" s="57">
        <v>385401</v>
      </c>
      <c r="E135" s="57">
        <v>15262996</v>
      </c>
      <c r="F135" s="57">
        <v>0</v>
      </c>
      <c r="G135" s="57">
        <v>0</v>
      </c>
      <c r="H135" s="57">
        <v>0</v>
      </c>
      <c r="I135" s="57">
        <v>15262996</v>
      </c>
      <c r="J135" s="57">
        <v>0</v>
      </c>
      <c r="K135" s="4"/>
      <c r="L135" s="4"/>
    </row>
    <row r="136" spans="2:12">
      <c r="B136" s="56" t="s">
        <v>177</v>
      </c>
      <c r="C136" s="57">
        <v>0</v>
      </c>
      <c r="D136" s="57">
        <v>0</v>
      </c>
      <c r="E136" s="57">
        <v>0</v>
      </c>
      <c r="F136" s="57">
        <v>0</v>
      </c>
      <c r="G136" s="57">
        <v>0</v>
      </c>
      <c r="H136" s="57">
        <v>0</v>
      </c>
      <c r="I136" s="57">
        <v>0</v>
      </c>
      <c r="J136" s="57">
        <v>0</v>
      </c>
      <c r="K136" s="4"/>
      <c r="L136" s="4"/>
    </row>
    <row r="137" spans="2:12">
      <c r="B137" s="56" t="s">
        <v>178</v>
      </c>
      <c r="C137" s="57">
        <v>192833405</v>
      </c>
      <c r="D137" s="57">
        <v>0</v>
      </c>
      <c r="E137" s="57">
        <v>192833405</v>
      </c>
      <c r="F137" s="57">
        <v>0</v>
      </c>
      <c r="G137" s="57">
        <v>0</v>
      </c>
      <c r="H137" s="57">
        <v>0</v>
      </c>
      <c r="I137" s="57">
        <v>192833405</v>
      </c>
      <c r="J137" s="57">
        <v>0</v>
      </c>
      <c r="K137" s="4"/>
      <c r="L137" s="4"/>
    </row>
    <row r="138" spans="2:12">
      <c r="B138" s="56" t="s">
        <v>179</v>
      </c>
      <c r="C138" s="57">
        <v>0</v>
      </c>
      <c r="D138" s="57">
        <v>0</v>
      </c>
      <c r="E138" s="57">
        <v>0</v>
      </c>
      <c r="F138" s="57">
        <v>0</v>
      </c>
      <c r="G138" s="57">
        <v>0</v>
      </c>
      <c r="H138" s="57">
        <v>0</v>
      </c>
      <c r="I138" s="57">
        <v>0</v>
      </c>
      <c r="J138" s="57">
        <v>0</v>
      </c>
      <c r="K138" s="4"/>
      <c r="L138" s="4"/>
    </row>
    <row r="139" spans="2:12">
      <c r="B139" s="56" t="s">
        <v>180</v>
      </c>
      <c r="C139" s="57">
        <v>101270593</v>
      </c>
      <c r="D139" s="57">
        <v>0</v>
      </c>
      <c r="E139" s="57">
        <v>101270593</v>
      </c>
      <c r="F139" s="57">
        <v>0</v>
      </c>
      <c r="G139" s="57">
        <v>0</v>
      </c>
      <c r="H139" s="57">
        <v>0</v>
      </c>
      <c r="I139" s="57">
        <v>101270593</v>
      </c>
      <c r="J139" s="57">
        <v>0</v>
      </c>
      <c r="K139" s="4"/>
      <c r="L139" s="4"/>
    </row>
    <row r="140" spans="2:12">
      <c r="B140" s="56" t="s">
        <v>181</v>
      </c>
      <c r="C140" s="57">
        <v>46706191</v>
      </c>
      <c r="D140" s="57">
        <v>0</v>
      </c>
      <c r="E140" s="57">
        <v>46706191</v>
      </c>
      <c r="F140" s="57">
        <v>0</v>
      </c>
      <c r="G140" s="57">
        <v>0</v>
      </c>
      <c r="H140" s="57">
        <v>0</v>
      </c>
      <c r="I140" s="57">
        <v>46706191</v>
      </c>
      <c r="J140" s="57">
        <v>0</v>
      </c>
      <c r="K140" s="4"/>
      <c r="L140" s="4"/>
    </row>
    <row r="141" spans="2:12">
      <c r="B141" s="56" t="s">
        <v>182</v>
      </c>
      <c r="C141" s="57">
        <v>892796</v>
      </c>
      <c r="D141" s="57">
        <v>0</v>
      </c>
      <c r="E141" s="57">
        <v>892796</v>
      </c>
      <c r="F141" s="57">
        <v>0</v>
      </c>
      <c r="G141" s="57">
        <v>0</v>
      </c>
      <c r="H141" s="57">
        <v>0</v>
      </c>
      <c r="I141" s="57">
        <v>892796</v>
      </c>
      <c r="J141" s="57">
        <v>0</v>
      </c>
      <c r="K141" s="4"/>
      <c r="L141" s="4"/>
    </row>
    <row r="142" spans="2:12">
      <c r="B142" s="56" t="s">
        <v>183</v>
      </c>
      <c r="C142" s="57">
        <v>0</v>
      </c>
      <c r="D142" s="57">
        <v>0</v>
      </c>
      <c r="E142" s="57">
        <v>0</v>
      </c>
      <c r="F142" s="57">
        <v>0</v>
      </c>
      <c r="G142" s="57">
        <v>0</v>
      </c>
      <c r="H142" s="57">
        <v>0</v>
      </c>
      <c r="I142" s="57">
        <v>0</v>
      </c>
      <c r="J142" s="57">
        <v>0</v>
      </c>
      <c r="K142" s="4"/>
      <c r="L142" s="4"/>
    </row>
    <row r="143" spans="2:12">
      <c r="B143" s="56" t="s">
        <v>184</v>
      </c>
      <c r="C143" s="57">
        <v>0</v>
      </c>
      <c r="D143" s="57">
        <v>0</v>
      </c>
      <c r="E143" s="57">
        <v>0</v>
      </c>
      <c r="F143" s="57">
        <v>0</v>
      </c>
      <c r="G143" s="57">
        <v>0</v>
      </c>
      <c r="H143" s="57">
        <v>0</v>
      </c>
      <c r="I143" s="57">
        <v>0</v>
      </c>
      <c r="J143" s="57">
        <v>0</v>
      </c>
      <c r="K143" s="4"/>
      <c r="L143" s="4"/>
    </row>
    <row r="144" spans="2:12">
      <c r="B144" s="56" t="s">
        <v>185</v>
      </c>
      <c r="C144" s="57">
        <v>3141195</v>
      </c>
      <c r="D144" s="57">
        <v>0</v>
      </c>
      <c r="E144" s="57">
        <v>3141195</v>
      </c>
      <c r="F144" s="57">
        <v>0</v>
      </c>
      <c r="G144" s="57">
        <v>0</v>
      </c>
      <c r="H144" s="57">
        <v>0</v>
      </c>
      <c r="I144" s="57">
        <v>3141195</v>
      </c>
      <c r="J144" s="57">
        <v>0</v>
      </c>
      <c r="K144" s="4"/>
      <c r="L144" s="4"/>
    </row>
    <row r="145" spans="2:12">
      <c r="B145" s="56" t="s">
        <v>186</v>
      </c>
      <c r="C145" s="57">
        <v>4191127</v>
      </c>
      <c r="D145" s="57">
        <v>0</v>
      </c>
      <c r="E145" s="57">
        <v>4191127</v>
      </c>
      <c r="F145" s="57">
        <v>0</v>
      </c>
      <c r="G145" s="57">
        <v>0</v>
      </c>
      <c r="H145" s="57">
        <v>0</v>
      </c>
      <c r="I145" s="57">
        <v>4191127</v>
      </c>
      <c r="J145" s="57">
        <v>0</v>
      </c>
      <c r="K145" s="4"/>
      <c r="L145" s="4"/>
    </row>
    <row r="146" spans="2:12">
      <c r="B146" s="56" t="s">
        <v>187</v>
      </c>
      <c r="C146" s="57">
        <v>23512975</v>
      </c>
      <c r="D146" s="57">
        <v>0</v>
      </c>
      <c r="E146" s="57">
        <v>23512975</v>
      </c>
      <c r="F146" s="57">
        <v>0</v>
      </c>
      <c r="G146" s="57">
        <v>0</v>
      </c>
      <c r="H146" s="57">
        <v>0</v>
      </c>
      <c r="I146" s="57">
        <v>23512975</v>
      </c>
      <c r="J146" s="57">
        <v>0</v>
      </c>
      <c r="K146" s="4"/>
      <c r="L146" s="4"/>
    </row>
    <row r="147" spans="2:12">
      <c r="B147" s="56" t="s">
        <v>188</v>
      </c>
      <c r="C147" s="57">
        <v>3289142</v>
      </c>
      <c r="D147" s="57">
        <v>0</v>
      </c>
      <c r="E147" s="57">
        <v>3289142</v>
      </c>
      <c r="F147" s="57">
        <v>0</v>
      </c>
      <c r="G147" s="57">
        <v>0</v>
      </c>
      <c r="H147" s="57">
        <v>0</v>
      </c>
      <c r="I147" s="57">
        <v>3289142</v>
      </c>
      <c r="J147" s="57">
        <v>0</v>
      </c>
      <c r="K147" s="4"/>
      <c r="L147" s="4"/>
    </row>
    <row r="148" spans="2:12">
      <c r="B148" s="56" t="s">
        <v>189</v>
      </c>
      <c r="C148" s="57">
        <v>1545334</v>
      </c>
      <c r="D148" s="57">
        <v>0</v>
      </c>
      <c r="E148" s="57">
        <v>1545334</v>
      </c>
      <c r="F148" s="57">
        <v>0</v>
      </c>
      <c r="G148" s="57">
        <v>0</v>
      </c>
      <c r="H148" s="57">
        <v>0</v>
      </c>
      <c r="I148" s="57">
        <v>1545334</v>
      </c>
      <c r="J148" s="57">
        <v>0</v>
      </c>
      <c r="K148" s="4"/>
      <c r="L148" s="4"/>
    </row>
    <row r="149" spans="2:12">
      <c r="B149" s="56" t="s">
        <v>190</v>
      </c>
      <c r="C149" s="57">
        <v>2567582</v>
      </c>
      <c r="D149" s="57">
        <v>0</v>
      </c>
      <c r="E149" s="57">
        <v>2567582</v>
      </c>
      <c r="F149" s="57">
        <v>0</v>
      </c>
      <c r="G149" s="57">
        <v>0</v>
      </c>
      <c r="H149" s="57">
        <v>0</v>
      </c>
      <c r="I149" s="57">
        <v>2567582</v>
      </c>
      <c r="J149" s="57">
        <v>0</v>
      </c>
      <c r="K149" s="4"/>
      <c r="L149" s="4"/>
    </row>
    <row r="150" spans="2:12">
      <c r="B150" s="56" t="s">
        <v>191</v>
      </c>
      <c r="C150" s="57">
        <v>915193</v>
      </c>
      <c r="D150" s="57">
        <v>0</v>
      </c>
      <c r="E150" s="57">
        <v>915193</v>
      </c>
      <c r="F150" s="57">
        <v>0</v>
      </c>
      <c r="G150" s="57">
        <v>0</v>
      </c>
      <c r="H150" s="57">
        <v>0</v>
      </c>
      <c r="I150" s="57">
        <v>915193</v>
      </c>
      <c r="J150" s="57">
        <v>0</v>
      </c>
      <c r="K150" s="4"/>
      <c r="L150" s="4"/>
    </row>
    <row r="151" spans="2:12">
      <c r="B151" s="56" t="s">
        <v>192</v>
      </c>
      <c r="C151" s="57">
        <v>3918010</v>
      </c>
      <c r="D151" s="57">
        <v>0</v>
      </c>
      <c r="E151" s="57">
        <v>3918010</v>
      </c>
      <c r="F151" s="57">
        <v>0</v>
      </c>
      <c r="G151" s="57">
        <v>0</v>
      </c>
      <c r="H151" s="57">
        <v>0</v>
      </c>
      <c r="I151" s="57">
        <v>3918010</v>
      </c>
      <c r="J151" s="57">
        <v>0</v>
      </c>
      <c r="K151" s="4"/>
      <c r="L151" s="4"/>
    </row>
    <row r="152" spans="2:12">
      <c r="B152" s="56" t="s">
        <v>193</v>
      </c>
      <c r="C152" s="57">
        <v>0</v>
      </c>
      <c r="D152" s="57">
        <v>0</v>
      </c>
      <c r="E152" s="57">
        <v>0</v>
      </c>
      <c r="F152" s="57">
        <v>0</v>
      </c>
      <c r="G152" s="57">
        <v>0</v>
      </c>
      <c r="H152" s="57">
        <v>0</v>
      </c>
      <c r="I152" s="57">
        <v>0</v>
      </c>
      <c r="J152" s="57">
        <v>0</v>
      </c>
      <c r="K152" s="4"/>
      <c r="L152" s="4"/>
    </row>
    <row r="153" spans="2:12">
      <c r="B153" s="56" t="s">
        <v>194</v>
      </c>
      <c r="C153" s="57">
        <v>11065900</v>
      </c>
      <c r="D153" s="57">
        <v>0</v>
      </c>
      <c r="E153" s="57">
        <v>11065900</v>
      </c>
      <c r="F153" s="57">
        <v>0</v>
      </c>
      <c r="G153" s="57">
        <v>0</v>
      </c>
      <c r="H153" s="57">
        <v>0</v>
      </c>
      <c r="I153" s="57">
        <v>11065900</v>
      </c>
      <c r="J153" s="57">
        <v>0</v>
      </c>
      <c r="K153" s="4"/>
      <c r="L153" s="4"/>
    </row>
    <row r="154" spans="2:12">
      <c r="B154" s="56" t="s">
        <v>195</v>
      </c>
      <c r="C154" s="57">
        <v>0</v>
      </c>
      <c r="D154" s="57">
        <v>0</v>
      </c>
      <c r="E154" s="57">
        <v>0</v>
      </c>
      <c r="F154" s="57">
        <v>0</v>
      </c>
      <c r="G154" s="57">
        <v>0</v>
      </c>
      <c r="H154" s="57">
        <v>0</v>
      </c>
      <c r="I154" s="57">
        <v>0</v>
      </c>
      <c r="J154" s="57">
        <v>0</v>
      </c>
      <c r="K154" s="4"/>
      <c r="L154" s="4"/>
    </row>
    <row r="155" spans="2:12">
      <c r="B155" s="56" t="s">
        <v>196</v>
      </c>
      <c r="C155" s="57">
        <v>0</v>
      </c>
      <c r="D155" s="57">
        <v>0</v>
      </c>
      <c r="E155" s="57">
        <v>0</v>
      </c>
      <c r="F155" s="57">
        <v>0</v>
      </c>
      <c r="G155" s="57">
        <v>0</v>
      </c>
      <c r="H155" s="57">
        <v>0</v>
      </c>
      <c r="I155" s="57">
        <v>0</v>
      </c>
      <c r="J155" s="57">
        <v>0</v>
      </c>
      <c r="K155" s="4"/>
      <c r="L155" s="4"/>
    </row>
    <row r="156" spans="2:12">
      <c r="B156" s="56" t="s">
        <v>197</v>
      </c>
      <c r="C156" s="57">
        <v>4303851</v>
      </c>
      <c r="D156" s="57">
        <v>30000</v>
      </c>
      <c r="E156" s="57">
        <v>4273851</v>
      </c>
      <c r="F156" s="57">
        <v>0</v>
      </c>
      <c r="G156" s="57">
        <v>0</v>
      </c>
      <c r="H156" s="57">
        <v>0</v>
      </c>
      <c r="I156" s="57">
        <v>4273851</v>
      </c>
      <c r="J156" s="57">
        <v>0</v>
      </c>
      <c r="K156" s="4"/>
      <c r="L156" s="4"/>
    </row>
    <row r="157" spans="2:12">
      <c r="B157" s="56" t="s">
        <v>198</v>
      </c>
      <c r="C157" s="57">
        <v>852227</v>
      </c>
      <c r="D157" s="57">
        <v>0</v>
      </c>
      <c r="E157" s="57">
        <v>852227</v>
      </c>
      <c r="F157" s="57">
        <v>0</v>
      </c>
      <c r="G157" s="57">
        <v>0</v>
      </c>
      <c r="H157" s="57">
        <v>0</v>
      </c>
      <c r="I157" s="57">
        <v>852227</v>
      </c>
      <c r="J157" s="57">
        <v>0</v>
      </c>
      <c r="K157" s="4"/>
      <c r="L157" s="4"/>
    </row>
    <row r="158" spans="2:12">
      <c r="B158" s="56" t="s">
        <v>199</v>
      </c>
      <c r="C158" s="57">
        <v>2824199</v>
      </c>
      <c r="D158" s="57">
        <v>0</v>
      </c>
      <c r="E158" s="57">
        <v>2824199</v>
      </c>
      <c r="F158" s="57">
        <v>0</v>
      </c>
      <c r="G158" s="57">
        <v>0</v>
      </c>
      <c r="H158" s="57">
        <v>0</v>
      </c>
      <c r="I158" s="57">
        <v>2824199</v>
      </c>
      <c r="J158" s="57">
        <v>0</v>
      </c>
      <c r="K158" s="4"/>
      <c r="L158" s="4"/>
    </row>
    <row r="159" spans="2:12">
      <c r="B159" s="56" t="s">
        <v>200</v>
      </c>
      <c r="C159" s="57">
        <v>410075001</v>
      </c>
      <c r="D159" s="57">
        <v>0</v>
      </c>
      <c r="E159" s="57">
        <v>410075001</v>
      </c>
      <c r="F159" s="57">
        <v>0</v>
      </c>
      <c r="G159" s="57">
        <v>0</v>
      </c>
      <c r="H159" s="57">
        <v>0</v>
      </c>
      <c r="I159" s="57">
        <v>410075001</v>
      </c>
      <c r="J159" s="57">
        <v>0</v>
      </c>
      <c r="K159" s="4"/>
      <c r="L159" s="4"/>
    </row>
    <row r="160" spans="2:12">
      <c r="B160" s="56" t="s">
        <v>201</v>
      </c>
      <c r="C160" s="57">
        <v>53815979</v>
      </c>
      <c r="D160" s="57">
        <v>0</v>
      </c>
      <c r="E160" s="57">
        <v>53815979</v>
      </c>
      <c r="F160" s="57">
        <v>0</v>
      </c>
      <c r="G160" s="57">
        <v>0</v>
      </c>
      <c r="H160" s="57">
        <v>0</v>
      </c>
      <c r="I160" s="57">
        <v>53815979</v>
      </c>
      <c r="J160" s="57">
        <v>0</v>
      </c>
      <c r="K160" s="4"/>
      <c r="L160" s="4"/>
    </row>
    <row r="161" spans="2:12">
      <c r="B161" s="56" t="s">
        <v>202</v>
      </c>
      <c r="C161" s="57">
        <v>0</v>
      </c>
      <c r="D161" s="57">
        <v>0</v>
      </c>
      <c r="E161" s="57">
        <v>0</v>
      </c>
      <c r="F161" s="57">
        <v>0</v>
      </c>
      <c r="G161" s="57">
        <v>0</v>
      </c>
      <c r="H161" s="57">
        <v>0</v>
      </c>
      <c r="I161" s="57">
        <v>0</v>
      </c>
      <c r="J161" s="57">
        <v>0</v>
      </c>
      <c r="K161" s="4"/>
      <c r="L161" s="4"/>
    </row>
    <row r="162" spans="2:12">
      <c r="B162" s="56" t="s">
        <v>203</v>
      </c>
      <c r="C162" s="57">
        <v>7275544</v>
      </c>
      <c r="D162" s="57">
        <v>79210</v>
      </c>
      <c r="E162" s="57">
        <v>7196334</v>
      </c>
      <c r="F162" s="57">
        <v>0</v>
      </c>
      <c r="G162" s="57">
        <v>0</v>
      </c>
      <c r="H162" s="57">
        <v>0</v>
      </c>
      <c r="I162" s="57">
        <v>7196334</v>
      </c>
      <c r="J162" s="57">
        <v>0</v>
      </c>
      <c r="K162" s="4"/>
      <c r="L162" s="4"/>
    </row>
    <row r="163" spans="2:12">
      <c r="B163" s="56" t="s">
        <v>204</v>
      </c>
      <c r="C163" s="57">
        <v>0</v>
      </c>
      <c r="D163" s="57">
        <v>0</v>
      </c>
      <c r="E163" s="57">
        <v>0</v>
      </c>
      <c r="F163" s="57">
        <v>0</v>
      </c>
      <c r="G163" s="57">
        <v>0</v>
      </c>
      <c r="H163" s="57">
        <v>0</v>
      </c>
      <c r="I163" s="57">
        <v>0</v>
      </c>
      <c r="J163" s="57">
        <v>0</v>
      </c>
      <c r="K163" s="4"/>
      <c r="L163" s="4"/>
    </row>
    <row r="164" spans="2:12">
      <c r="B164" s="56" t="s">
        <v>205</v>
      </c>
      <c r="C164" s="57">
        <v>0</v>
      </c>
      <c r="D164" s="57">
        <v>0</v>
      </c>
      <c r="E164" s="57">
        <v>0</v>
      </c>
      <c r="F164" s="57">
        <v>0</v>
      </c>
      <c r="G164" s="57">
        <v>0</v>
      </c>
      <c r="H164" s="57">
        <v>0</v>
      </c>
      <c r="I164" s="57">
        <v>0</v>
      </c>
      <c r="J164" s="57">
        <v>0</v>
      </c>
      <c r="K164" s="4"/>
      <c r="L164" s="4"/>
    </row>
    <row r="165" spans="2:12">
      <c r="B165" s="56" t="s">
        <v>206</v>
      </c>
      <c r="C165" s="57">
        <v>0</v>
      </c>
      <c r="D165" s="57">
        <v>0</v>
      </c>
      <c r="E165" s="57">
        <v>0</v>
      </c>
      <c r="F165" s="57">
        <v>0</v>
      </c>
      <c r="G165" s="57">
        <v>0</v>
      </c>
      <c r="H165" s="57">
        <v>0</v>
      </c>
      <c r="I165" s="57">
        <v>0</v>
      </c>
      <c r="J165" s="57">
        <v>0</v>
      </c>
      <c r="K165" s="4"/>
      <c r="L165" s="4"/>
    </row>
    <row r="166" spans="2:12">
      <c r="B166" s="56" t="s">
        <v>207</v>
      </c>
      <c r="C166" s="57">
        <v>0</v>
      </c>
      <c r="D166" s="57">
        <v>0</v>
      </c>
      <c r="E166" s="57">
        <v>0</v>
      </c>
      <c r="F166" s="57">
        <v>0</v>
      </c>
      <c r="G166" s="57">
        <v>0</v>
      </c>
      <c r="H166" s="57">
        <v>0</v>
      </c>
      <c r="I166" s="57">
        <v>0</v>
      </c>
      <c r="J166" s="57">
        <v>0</v>
      </c>
      <c r="K166" s="4"/>
      <c r="L166" s="4"/>
    </row>
    <row r="167" spans="2:12">
      <c r="B167" s="56" t="s">
        <v>208</v>
      </c>
      <c r="C167" s="57">
        <v>0</v>
      </c>
      <c r="D167" s="57">
        <v>0</v>
      </c>
      <c r="E167" s="57">
        <v>0</v>
      </c>
      <c r="F167" s="57">
        <v>0</v>
      </c>
      <c r="G167" s="57">
        <v>0</v>
      </c>
      <c r="H167" s="57">
        <v>0</v>
      </c>
      <c r="I167" s="57">
        <v>0</v>
      </c>
      <c r="J167" s="57">
        <v>0</v>
      </c>
      <c r="K167" s="4"/>
      <c r="L167" s="4"/>
    </row>
    <row r="168" spans="2:12">
      <c r="B168" s="56" t="s">
        <v>209</v>
      </c>
      <c r="C168" s="57">
        <v>0</v>
      </c>
      <c r="D168" s="57">
        <v>0</v>
      </c>
      <c r="E168" s="57">
        <v>0</v>
      </c>
      <c r="F168" s="57">
        <v>0</v>
      </c>
      <c r="G168" s="57">
        <v>0</v>
      </c>
      <c r="H168" s="57">
        <v>0</v>
      </c>
      <c r="I168" s="57">
        <v>0</v>
      </c>
      <c r="J168" s="57">
        <v>0</v>
      </c>
      <c r="K168" s="4"/>
      <c r="L168" s="4"/>
    </row>
    <row r="169" spans="2:12">
      <c r="B169" s="56" t="s">
        <v>210</v>
      </c>
      <c r="C169" s="57">
        <v>1373647</v>
      </c>
      <c r="D169" s="57">
        <v>0</v>
      </c>
      <c r="E169" s="57">
        <v>1373647</v>
      </c>
      <c r="F169" s="57">
        <v>0</v>
      </c>
      <c r="G169" s="57">
        <v>0</v>
      </c>
      <c r="H169" s="57">
        <v>0</v>
      </c>
      <c r="I169" s="57">
        <v>1373647</v>
      </c>
      <c r="J169" s="57">
        <v>0</v>
      </c>
      <c r="K169" s="4"/>
      <c r="L169" s="4"/>
    </row>
    <row r="170" spans="2:12">
      <c r="B170" s="56" t="s">
        <v>211</v>
      </c>
      <c r="C170" s="57">
        <v>2358053</v>
      </c>
      <c r="D170" s="57">
        <v>0</v>
      </c>
      <c r="E170" s="57">
        <v>2358053</v>
      </c>
      <c r="F170" s="57">
        <v>0</v>
      </c>
      <c r="G170" s="57">
        <v>0</v>
      </c>
      <c r="H170" s="57">
        <v>0</v>
      </c>
      <c r="I170" s="57">
        <v>2358053</v>
      </c>
      <c r="J170" s="57">
        <v>0</v>
      </c>
      <c r="K170" s="4"/>
      <c r="L170" s="4"/>
    </row>
    <row r="171" spans="2:12">
      <c r="B171" s="56" t="s">
        <v>212</v>
      </c>
      <c r="C171" s="57">
        <v>0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0</v>
      </c>
      <c r="K171" s="4"/>
      <c r="L171" s="4"/>
    </row>
    <row r="172" spans="2:12">
      <c r="B172" s="56" t="s">
        <v>213</v>
      </c>
      <c r="C172" s="57">
        <v>770578</v>
      </c>
      <c r="D172" s="57">
        <v>0</v>
      </c>
      <c r="E172" s="57">
        <v>770578</v>
      </c>
      <c r="F172" s="57">
        <v>0</v>
      </c>
      <c r="G172" s="57">
        <v>0</v>
      </c>
      <c r="H172" s="57">
        <v>0</v>
      </c>
      <c r="I172" s="57">
        <v>770578</v>
      </c>
      <c r="J172" s="57">
        <v>0</v>
      </c>
      <c r="K172" s="4"/>
      <c r="L172" s="4"/>
    </row>
    <row r="173" spans="2:12">
      <c r="B173" s="56" t="s">
        <v>214</v>
      </c>
      <c r="C173" s="57">
        <v>2788141</v>
      </c>
      <c r="D173" s="57">
        <v>968041</v>
      </c>
      <c r="E173" s="57">
        <v>1820100</v>
      </c>
      <c r="F173" s="57">
        <v>0</v>
      </c>
      <c r="G173" s="57">
        <v>0</v>
      </c>
      <c r="H173" s="57">
        <v>0</v>
      </c>
      <c r="I173" s="57">
        <v>1820100</v>
      </c>
      <c r="J173" s="57">
        <v>0</v>
      </c>
      <c r="K173" s="4"/>
      <c r="L173" s="4"/>
    </row>
    <row r="174" spans="2:12">
      <c r="B174" s="56" t="s">
        <v>215</v>
      </c>
      <c r="C174" s="57">
        <v>0</v>
      </c>
      <c r="D174" s="57">
        <v>0</v>
      </c>
      <c r="E174" s="57">
        <v>0</v>
      </c>
      <c r="F174" s="57">
        <v>0</v>
      </c>
      <c r="G174" s="57">
        <v>0</v>
      </c>
      <c r="H174" s="57">
        <v>0</v>
      </c>
      <c r="I174" s="57">
        <v>0</v>
      </c>
      <c r="J174" s="57">
        <v>0</v>
      </c>
      <c r="K174" s="4"/>
      <c r="L174" s="4"/>
    </row>
    <row r="175" spans="2:12">
      <c r="B175" s="56" t="s">
        <v>216</v>
      </c>
      <c r="C175" s="57">
        <v>9477630</v>
      </c>
      <c r="D175" s="57">
        <v>0</v>
      </c>
      <c r="E175" s="57">
        <v>9477630</v>
      </c>
      <c r="F175" s="57">
        <v>0</v>
      </c>
      <c r="G175" s="57">
        <v>0</v>
      </c>
      <c r="H175" s="57">
        <v>0</v>
      </c>
      <c r="I175" s="57">
        <v>9477630</v>
      </c>
      <c r="J175" s="57">
        <v>0</v>
      </c>
      <c r="K175" s="4"/>
      <c r="L175" s="4"/>
    </row>
    <row r="176" spans="2:12">
      <c r="B176" s="56" t="s">
        <v>217</v>
      </c>
      <c r="C176" s="57">
        <v>0</v>
      </c>
      <c r="D176" s="57">
        <v>0</v>
      </c>
      <c r="E176" s="57">
        <v>0</v>
      </c>
      <c r="F176" s="57">
        <v>0</v>
      </c>
      <c r="G176" s="57">
        <v>0</v>
      </c>
      <c r="H176" s="57">
        <v>0</v>
      </c>
      <c r="I176" s="57">
        <v>0</v>
      </c>
      <c r="J176" s="57">
        <v>0</v>
      </c>
      <c r="K176" s="4"/>
      <c r="L176" s="4"/>
    </row>
    <row r="177" spans="2:12">
      <c r="B177" s="56" t="s">
        <v>218</v>
      </c>
      <c r="C177" s="57">
        <v>0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4"/>
      <c r="L177" s="4"/>
    </row>
    <row r="178" spans="2:12">
      <c r="B178" s="56" t="s">
        <v>219</v>
      </c>
      <c r="C178" s="57">
        <v>13154944</v>
      </c>
      <c r="D178" s="57">
        <v>1300000</v>
      </c>
      <c r="E178" s="57">
        <v>11854944</v>
      </c>
      <c r="F178" s="57">
        <v>0</v>
      </c>
      <c r="G178" s="57">
        <v>0</v>
      </c>
      <c r="H178" s="57">
        <v>0</v>
      </c>
      <c r="I178" s="57">
        <v>11854944</v>
      </c>
      <c r="J178" s="57">
        <v>0</v>
      </c>
      <c r="K178" s="4"/>
      <c r="L178" s="4"/>
    </row>
    <row r="179" spans="2:12">
      <c r="B179" s="56" t="s">
        <v>220</v>
      </c>
      <c r="C179" s="57">
        <v>0</v>
      </c>
      <c r="D179" s="57">
        <v>0</v>
      </c>
      <c r="E179" s="57">
        <v>0</v>
      </c>
      <c r="F179" s="57">
        <v>0</v>
      </c>
      <c r="G179" s="57">
        <v>0</v>
      </c>
      <c r="H179" s="57">
        <v>0</v>
      </c>
      <c r="I179" s="57">
        <v>0</v>
      </c>
      <c r="J179" s="57">
        <v>0</v>
      </c>
      <c r="K179" s="4"/>
      <c r="L179" s="4"/>
    </row>
    <row r="180" spans="2:12">
      <c r="B180" s="56" t="s">
        <v>221</v>
      </c>
      <c r="C180" s="57">
        <v>0</v>
      </c>
      <c r="D180" s="57">
        <v>0</v>
      </c>
      <c r="E180" s="57">
        <v>0</v>
      </c>
      <c r="F180" s="57">
        <v>0</v>
      </c>
      <c r="G180" s="57">
        <v>0</v>
      </c>
      <c r="H180" s="57">
        <v>0</v>
      </c>
      <c r="I180" s="57">
        <v>0</v>
      </c>
      <c r="J180" s="57">
        <v>0</v>
      </c>
      <c r="K180" s="4"/>
      <c r="L180" s="4"/>
    </row>
    <row r="181" spans="2:12">
      <c r="B181" s="56" t="s">
        <v>222</v>
      </c>
      <c r="C181" s="57">
        <v>5059850</v>
      </c>
      <c r="D181" s="57">
        <v>0</v>
      </c>
      <c r="E181" s="57">
        <v>5059850</v>
      </c>
      <c r="F181" s="57">
        <v>0</v>
      </c>
      <c r="G181" s="57">
        <v>0</v>
      </c>
      <c r="H181" s="57">
        <v>0</v>
      </c>
      <c r="I181" s="57">
        <v>5059850</v>
      </c>
      <c r="J181" s="57">
        <v>0</v>
      </c>
      <c r="K181" s="4"/>
      <c r="L181" s="4"/>
    </row>
    <row r="182" spans="2:12">
      <c r="B182" s="56" t="s">
        <v>223</v>
      </c>
      <c r="C182" s="57">
        <v>0</v>
      </c>
      <c r="D182" s="57">
        <v>0</v>
      </c>
      <c r="E182" s="57">
        <v>0</v>
      </c>
      <c r="F182" s="57">
        <v>0</v>
      </c>
      <c r="G182" s="57">
        <v>0</v>
      </c>
      <c r="H182" s="57">
        <v>0</v>
      </c>
      <c r="I182" s="57">
        <v>0</v>
      </c>
      <c r="J182" s="57">
        <v>0</v>
      </c>
      <c r="K182" s="4"/>
      <c r="L182" s="4"/>
    </row>
    <row r="183" spans="2:12">
      <c r="B183" s="56" t="s">
        <v>224</v>
      </c>
      <c r="C183" s="57">
        <v>0</v>
      </c>
      <c r="D183" s="57">
        <v>25450435</v>
      </c>
      <c r="E183" s="57">
        <v>0</v>
      </c>
      <c r="F183" s="57">
        <v>25450435</v>
      </c>
      <c r="G183" s="57">
        <v>0</v>
      </c>
      <c r="H183" s="57">
        <v>0</v>
      </c>
      <c r="I183" s="57">
        <v>0</v>
      </c>
      <c r="J183" s="57">
        <v>25450435</v>
      </c>
      <c r="K183" s="4"/>
      <c r="L183" s="4"/>
    </row>
    <row r="184" spans="2:12">
      <c r="B184" s="56" t="s">
        <v>225</v>
      </c>
      <c r="C184" s="57">
        <v>8856034</v>
      </c>
      <c r="D184" s="57">
        <v>0</v>
      </c>
      <c r="E184" s="57">
        <v>8856034</v>
      </c>
      <c r="F184" s="57">
        <v>0</v>
      </c>
      <c r="G184" s="57">
        <v>0</v>
      </c>
      <c r="H184" s="57">
        <v>0</v>
      </c>
      <c r="I184" s="57">
        <v>8856034</v>
      </c>
      <c r="J184" s="57">
        <v>0</v>
      </c>
      <c r="K184" s="4"/>
      <c r="L184" s="4"/>
    </row>
    <row r="185" spans="2:12">
      <c r="B185" s="56" t="s">
        <v>226</v>
      </c>
      <c r="C185" s="57">
        <v>0</v>
      </c>
      <c r="D185" s="57">
        <v>0</v>
      </c>
      <c r="E185" s="57">
        <v>0</v>
      </c>
      <c r="F185" s="57">
        <v>0</v>
      </c>
      <c r="G185" s="57">
        <v>0</v>
      </c>
      <c r="H185" s="57">
        <v>0</v>
      </c>
      <c r="I185" s="57">
        <v>0</v>
      </c>
      <c r="J185" s="57">
        <v>0</v>
      </c>
      <c r="K185" s="4"/>
      <c r="L185" s="4"/>
    </row>
    <row r="186" spans="2:12">
      <c r="B186" s="58" t="s">
        <v>227</v>
      </c>
      <c r="C186" s="57">
        <v>6465213262</v>
      </c>
      <c r="D186" s="57">
        <v>6465213262</v>
      </c>
      <c r="E186" s="57">
        <v>1915387182</v>
      </c>
      <c r="F186" s="57">
        <v>1915387182</v>
      </c>
      <c r="G186" s="57">
        <v>515561704</v>
      </c>
      <c r="H186" s="57">
        <v>502525484</v>
      </c>
      <c r="I186" s="57">
        <v>1399825478</v>
      </c>
      <c r="J186" s="57">
        <v>1412861698</v>
      </c>
      <c r="K186" s="4"/>
      <c r="L186" s="4"/>
    </row>
    <row r="187" spans="2:12">
      <c r="B187" s="58" t="s">
        <v>228</v>
      </c>
      <c r="C187" s="57"/>
      <c r="D187" s="57"/>
      <c r="E187" s="57"/>
      <c r="F187" s="57"/>
      <c r="G187" s="57"/>
      <c r="H187" s="57">
        <v>13036220</v>
      </c>
      <c r="I187" s="57">
        <v>13036220</v>
      </c>
      <c r="J187" s="57"/>
      <c r="K187" s="4"/>
      <c r="L187" s="4"/>
    </row>
    <row r="188" spans="2:12">
      <c r="B188" s="58" t="s">
        <v>229</v>
      </c>
      <c r="C188" s="57">
        <v>6465213262</v>
      </c>
      <c r="D188" s="57">
        <v>6465213262</v>
      </c>
      <c r="E188" s="57">
        <v>1915387182</v>
      </c>
      <c r="F188" s="57">
        <v>1915387182</v>
      </c>
      <c r="G188" s="57">
        <v>515561704</v>
      </c>
      <c r="H188" s="57">
        <v>515561704</v>
      </c>
      <c r="I188" s="57">
        <v>1412861698</v>
      </c>
      <c r="J188" s="57">
        <v>1412861698</v>
      </c>
      <c r="K188" s="4"/>
      <c r="L188" s="4"/>
    </row>
  </sheetData>
  <mergeCells count="7">
    <mergeCell ref="B8:L8"/>
    <mergeCell ref="C12:D12"/>
    <mergeCell ref="E12:F12"/>
    <mergeCell ref="G12:H12"/>
    <mergeCell ref="I12:J12"/>
    <mergeCell ref="B9:L9"/>
    <mergeCell ref="B10:L10"/>
  </mergeCells>
  <pageMargins left="0.70866141732283472" right="0.70866141732283472" top="0.74803149606299213" bottom="0.74803149606299213" header="0.31496062992125984" footer="0.31496062992125984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G29"/>
  <sheetViews>
    <sheetView topLeftCell="B16" workbookViewId="0">
      <selection activeCell="F27" sqref="F27"/>
    </sheetView>
  </sheetViews>
  <sheetFormatPr baseColWidth="10" defaultRowHeight="15"/>
  <cols>
    <col min="1" max="1" width="4.140625" customWidth="1"/>
    <col min="2" max="2" width="28" customWidth="1"/>
    <col min="5" max="5" width="22.85546875" customWidth="1"/>
    <col min="6" max="6" width="22.85546875" style="4" customWidth="1"/>
    <col min="7" max="7" width="12.7109375" bestFit="1" customWidth="1"/>
  </cols>
  <sheetData>
    <row r="1" spans="2:7" ht="15.75" thickBot="1"/>
    <row r="2" spans="2:7" ht="18.75" thickBot="1">
      <c r="B2" s="31" t="s">
        <v>4</v>
      </c>
      <c r="C2" s="32"/>
      <c r="D2" s="32"/>
      <c r="E2" s="33"/>
      <c r="F2" s="2"/>
    </row>
    <row r="3" spans="2:7" ht="17.25" thickBot="1">
      <c r="B3" s="34" t="s">
        <v>15</v>
      </c>
      <c r="C3" s="35"/>
      <c r="D3" s="35"/>
      <c r="E3" s="36"/>
      <c r="F3" s="3"/>
    </row>
    <row r="4" spans="2:7" ht="17.25" thickBot="1">
      <c r="B4" s="34" t="s">
        <v>3</v>
      </c>
      <c r="C4" s="35"/>
      <c r="D4" s="35"/>
      <c r="E4" s="36"/>
      <c r="F4" s="3"/>
    </row>
    <row r="5" spans="2:7" ht="16.5">
      <c r="B5" s="1"/>
      <c r="C5" s="1"/>
      <c r="D5" s="1"/>
      <c r="E5" s="1"/>
      <c r="F5" s="1"/>
    </row>
    <row r="6" spans="2:7" ht="15.75" thickBot="1"/>
    <row r="7" spans="2:7" ht="16.5">
      <c r="B7" s="41" t="s">
        <v>5</v>
      </c>
      <c r="C7" s="42"/>
      <c r="D7" s="42"/>
      <c r="E7" s="37">
        <v>2022</v>
      </c>
      <c r="F7" s="8"/>
    </row>
    <row r="8" spans="2:7" ht="15.75" thickBot="1">
      <c r="B8" s="43"/>
      <c r="C8" s="44"/>
      <c r="D8" s="44"/>
      <c r="E8" s="38"/>
      <c r="F8" s="25"/>
    </row>
    <row r="9" spans="2:7" s="4" customFormat="1" ht="16.5">
      <c r="B9" s="26"/>
      <c r="C9" s="27"/>
      <c r="D9" s="27"/>
      <c r="E9" s="28"/>
      <c r="F9" s="8"/>
    </row>
    <row r="10" spans="2:7" ht="16.5">
      <c r="B10" s="15" t="s">
        <v>6</v>
      </c>
      <c r="C10" s="5"/>
      <c r="D10" s="5"/>
      <c r="E10" s="19">
        <v>1387411263</v>
      </c>
      <c r="F10" s="9"/>
      <c r="G10" s="10"/>
    </row>
    <row r="11" spans="2:7" s="4" customFormat="1" ht="16.5">
      <c r="B11" s="15"/>
      <c r="C11" s="5"/>
      <c r="D11" s="5"/>
      <c r="E11" s="16"/>
      <c r="F11" s="6"/>
    </row>
    <row r="12" spans="2:7" s="4" customFormat="1" ht="16.5">
      <c r="B12" s="15"/>
      <c r="C12" s="5"/>
      <c r="D12" s="5"/>
      <c r="E12" s="16"/>
      <c r="F12" s="6"/>
    </row>
    <row r="13" spans="2:7" ht="16.5">
      <c r="B13" s="15" t="s">
        <v>7</v>
      </c>
      <c r="C13" s="5"/>
      <c r="D13" s="5"/>
      <c r="E13" s="19">
        <v>-887167328</v>
      </c>
      <c r="F13" s="9"/>
    </row>
    <row r="14" spans="2:7" ht="16.5">
      <c r="B14" s="15"/>
      <c r="C14" s="5"/>
      <c r="D14" s="5"/>
      <c r="E14" s="16"/>
      <c r="F14" s="6"/>
    </row>
    <row r="15" spans="2:7" ht="15.75">
      <c r="B15" s="17" t="s">
        <v>8</v>
      </c>
      <c r="C15" s="12"/>
      <c r="D15" s="12"/>
      <c r="E15" s="29">
        <f>+E10+E13</f>
        <v>500243935</v>
      </c>
      <c r="F15" s="13"/>
    </row>
    <row r="16" spans="2:7" s="4" customFormat="1" ht="16.5">
      <c r="B16" s="18"/>
      <c r="C16" s="7"/>
      <c r="D16" s="7"/>
      <c r="E16" s="16"/>
      <c r="F16" s="6"/>
    </row>
    <row r="17" spans="2:6" ht="16.5">
      <c r="B17" s="15" t="s">
        <v>9</v>
      </c>
      <c r="C17" s="5"/>
      <c r="D17" s="5"/>
      <c r="E17" s="19"/>
      <c r="F17" s="9"/>
    </row>
    <row r="18" spans="2:6" ht="16.5">
      <c r="B18" s="15"/>
      <c r="C18" s="5"/>
      <c r="D18" s="5"/>
      <c r="E18" s="16"/>
      <c r="F18" s="6"/>
    </row>
    <row r="19" spans="2:6" ht="16.5">
      <c r="B19" s="15" t="s">
        <v>10</v>
      </c>
      <c r="C19" s="5"/>
      <c r="D19" s="5"/>
      <c r="E19" s="19">
        <v>0</v>
      </c>
      <c r="F19" s="9"/>
    </row>
    <row r="20" spans="2:6" ht="16.5">
      <c r="B20" s="15"/>
      <c r="C20" s="5"/>
      <c r="D20" s="5"/>
      <c r="E20" s="16"/>
      <c r="F20" s="6"/>
    </row>
    <row r="21" spans="2:6" ht="16.5">
      <c r="B21" s="15" t="s">
        <v>11</v>
      </c>
      <c r="C21" s="5"/>
      <c r="D21" s="5"/>
      <c r="E21" s="16"/>
      <c r="F21" s="6"/>
    </row>
    <row r="22" spans="2:6" ht="16.5">
      <c r="B22" s="15"/>
      <c r="C22" s="5"/>
      <c r="D22" s="5"/>
      <c r="E22" s="16"/>
      <c r="F22" s="6"/>
    </row>
    <row r="23" spans="2:6" ht="16.5">
      <c r="B23" s="15" t="s">
        <v>16</v>
      </c>
      <c r="C23" s="5"/>
      <c r="D23" s="5"/>
      <c r="E23" s="51">
        <v>-487207715</v>
      </c>
      <c r="F23" s="6"/>
    </row>
    <row r="24" spans="2:6" ht="16.5">
      <c r="B24" s="15"/>
      <c r="C24" s="5"/>
      <c r="D24" s="5"/>
      <c r="E24" s="16"/>
      <c r="F24" s="6"/>
    </row>
    <row r="25" spans="2:6" ht="16.5">
      <c r="B25" s="15" t="s">
        <v>12</v>
      </c>
      <c r="C25" s="5"/>
      <c r="D25" s="5"/>
      <c r="E25" s="16"/>
      <c r="F25" s="6"/>
    </row>
    <row r="26" spans="2:6" ht="16.5">
      <c r="B26" s="15"/>
      <c r="C26" s="5"/>
      <c r="D26" s="5"/>
      <c r="E26" s="16"/>
      <c r="F26" s="6"/>
    </row>
    <row r="27" spans="2:6" ht="16.5">
      <c r="B27" s="39" t="s">
        <v>13</v>
      </c>
      <c r="C27" s="40"/>
      <c r="D27" s="40"/>
      <c r="E27" s="30">
        <f>SUM(E17:E26)</f>
        <v>-487207715</v>
      </c>
      <c r="F27" s="11"/>
    </row>
    <row r="28" spans="2:6" ht="16.5" thickBot="1">
      <c r="B28" s="17"/>
      <c r="C28" s="12"/>
      <c r="D28" s="12"/>
      <c r="E28" s="20"/>
      <c r="F28" s="14"/>
    </row>
    <row r="29" spans="2:6" ht="17.25" thickBot="1">
      <c r="B29" s="22"/>
      <c r="C29" s="23"/>
      <c r="D29" s="24" t="s">
        <v>14</v>
      </c>
      <c r="E29" s="21">
        <f>+E15+E27</f>
        <v>13036220</v>
      </c>
      <c r="F29" s="11"/>
    </row>
  </sheetData>
  <mergeCells count="6">
    <mergeCell ref="E7:E8"/>
    <mergeCell ref="B2:E2"/>
    <mergeCell ref="B3:E3"/>
    <mergeCell ref="B4:E4"/>
    <mergeCell ref="B27:D27"/>
    <mergeCell ref="B7:D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D28"/>
  <sheetViews>
    <sheetView topLeftCell="A14" workbookViewId="0">
      <selection activeCell="E37" sqref="E37"/>
    </sheetView>
  </sheetViews>
  <sheetFormatPr baseColWidth="10" defaultRowHeight="15"/>
  <cols>
    <col min="1" max="1" width="2.7109375" customWidth="1"/>
    <col min="3" max="3" width="23.5703125" customWidth="1"/>
    <col min="4" max="4" width="22.28515625" customWidth="1"/>
  </cols>
  <sheetData>
    <row r="2" spans="2:4" ht="18.75">
      <c r="B2" s="47" t="s">
        <v>2</v>
      </c>
      <c r="C2" s="48"/>
      <c r="D2" s="48"/>
    </row>
    <row r="3" spans="2:4" ht="16.5">
      <c r="B3" s="49" t="s">
        <v>17</v>
      </c>
      <c r="C3" s="49"/>
      <c r="D3" s="49"/>
    </row>
    <row r="4" spans="2:4" ht="16.5">
      <c r="B4" s="49" t="s">
        <v>3</v>
      </c>
      <c r="C4" s="49"/>
      <c r="D4" s="49"/>
    </row>
    <row r="6" spans="2:4" ht="15.75" customHeight="1"/>
    <row r="7" spans="2:4" ht="16.5" customHeight="1">
      <c r="B7" s="46" t="s">
        <v>0</v>
      </c>
      <c r="C7" s="46"/>
      <c r="D7" s="46" t="s">
        <v>30</v>
      </c>
    </row>
    <row r="8" spans="2:4" ht="23.25" customHeight="1">
      <c r="B8" s="46"/>
      <c r="C8" s="46"/>
      <c r="D8" s="46"/>
    </row>
    <row r="9" spans="2:4">
      <c r="B9" s="53" t="s">
        <v>1</v>
      </c>
      <c r="C9" s="53"/>
      <c r="D9" s="52"/>
    </row>
    <row r="10" spans="2:4">
      <c r="B10" s="45" t="s">
        <v>18</v>
      </c>
      <c r="C10" s="45"/>
      <c r="D10" s="52">
        <v>68157384</v>
      </c>
    </row>
    <row r="11" spans="2:4">
      <c r="B11" s="45" t="s">
        <v>19</v>
      </c>
      <c r="C11" s="45"/>
      <c r="D11" s="52">
        <v>12349937</v>
      </c>
    </row>
    <row r="12" spans="2:4">
      <c r="B12" s="45" t="s">
        <v>20</v>
      </c>
      <c r="C12" s="45"/>
      <c r="D12" s="52">
        <v>80608</v>
      </c>
    </row>
    <row r="13" spans="2:4">
      <c r="B13" s="45" t="s">
        <v>21</v>
      </c>
      <c r="C13" s="45"/>
      <c r="D13" s="52">
        <v>8325258</v>
      </c>
    </row>
    <row r="14" spans="2:4" ht="16.5" customHeight="1">
      <c r="B14" s="45" t="s">
        <v>22</v>
      </c>
      <c r="C14" s="45"/>
      <c r="D14" s="52">
        <v>1990860</v>
      </c>
    </row>
    <row r="15" spans="2:4" ht="16.5" customHeight="1">
      <c r="B15" s="45" t="s">
        <v>23</v>
      </c>
      <c r="C15" s="45"/>
      <c r="D15" s="52">
        <v>21142561</v>
      </c>
    </row>
    <row r="16" spans="2:4" ht="16.5" customHeight="1">
      <c r="B16" s="45" t="s">
        <v>24</v>
      </c>
      <c r="C16" s="45"/>
      <c r="D16" s="52">
        <v>606130</v>
      </c>
    </row>
    <row r="17" spans="2:4" ht="16.5" customHeight="1">
      <c r="B17" s="45" t="s">
        <v>25</v>
      </c>
      <c r="C17" s="45"/>
      <c r="D17" s="52">
        <v>6785348</v>
      </c>
    </row>
    <row r="18" spans="2:4" ht="16.5" customHeight="1">
      <c r="B18" s="50" t="s">
        <v>26</v>
      </c>
      <c r="C18" s="50"/>
      <c r="D18" s="52">
        <v>1166065</v>
      </c>
    </row>
    <row r="19" spans="2:4" ht="16.5" customHeight="1">
      <c r="B19" s="50" t="s">
        <v>27</v>
      </c>
      <c r="C19" s="50"/>
      <c r="D19" s="52">
        <v>179659</v>
      </c>
    </row>
    <row r="20" spans="2:4" ht="16.5" customHeight="1">
      <c r="B20" s="50" t="s">
        <v>28</v>
      </c>
      <c r="C20" s="50"/>
      <c r="D20" s="52">
        <v>432260</v>
      </c>
    </row>
    <row r="21" spans="2:4" ht="16.5" customHeight="1">
      <c r="B21" s="50" t="s">
        <v>29</v>
      </c>
      <c r="C21" s="50"/>
      <c r="D21" s="52">
        <v>1977988</v>
      </c>
    </row>
    <row r="22" spans="2:4" ht="16.5" customHeight="1">
      <c r="B22" s="50"/>
      <c r="C22" s="50"/>
      <c r="D22" s="52"/>
    </row>
    <row r="23" spans="2:4">
      <c r="B23" s="50"/>
      <c r="C23" s="50"/>
      <c r="D23" s="52"/>
    </row>
    <row r="24" spans="2:4">
      <c r="B24" s="50"/>
      <c r="C24" s="50"/>
      <c r="D24" s="52"/>
    </row>
    <row r="25" spans="2:4">
      <c r="B25" s="50"/>
      <c r="C25" s="50"/>
      <c r="D25" s="52"/>
    </row>
    <row r="26" spans="2:4">
      <c r="B26" s="50"/>
      <c r="C26" s="50"/>
      <c r="D26" s="52"/>
    </row>
    <row r="27" spans="2:4" ht="16.5" customHeight="1">
      <c r="B27" s="50"/>
      <c r="C27" s="50"/>
      <c r="D27" s="52"/>
    </row>
    <row r="28" spans="2:4">
      <c r="B28" s="45"/>
      <c r="C28" s="45"/>
      <c r="D28" s="52">
        <f>SUM(D9:D26)</f>
        <v>123194058</v>
      </c>
    </row>
  </sheetData>
  <mergeCells count="25">
    <mergeCell ref="B2:D2"/>
    <mergeCell ref="B3:D3"/>
    <mergeCell ref="B4:D4"/>
    <mergeCell ref="B28:C28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23:C23"/>
    <mergeCell ref="B17:C17"/>
    <mergeCell ref="B13:C13"/>
    <mergeCell ref="B14:C14"/>
    <mergeCell ref="B15:C15"/>
    <mergeCell ref="B16:C16"/>
    <mergeCell ref="D7:D8"/>
    <mergeCell ref="B9:C9"/>
    <mergeCell ref="B10:C10"/>
    <mergeCell ref="B11:C11"/>
    <mergeCell ref="B12:C12"/>
    <mergeCell ref="B7:C8"/>
  </mergeCells>
  <pageMargins left="0.7" right="0.7" top="0.75" bottom="0.75" header="0.3" footer="0.3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2022</vt:lpstr>
      <vt:lpstr>E° RESULTADOS 2022</vt:lpstr>
      <vt:lpstr>CUENTAS POR PAGAR 2022</vt:lpstr>
      <vt:lpstr>'E° RESULTADOS 2022'!Área_de_impresión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CMD La Pintana</dc:creator>
  <cp:lastModifiedBy>56931906706</cp:lastModifiedBy>
  <cp:lastPrinted>2018-04-26T18:49:30Z</cp:lastPrinted>
  <dcterms:created xsi:type="dcterms:W3CDTF">2017-04-27T19:17:05Z</dcterms:created>
  <dcterms:modified xsi:type="dcterms:W3CDTF">2023-02-17T18:27:48Z</dcterms:modified>
</cp:coreProperties>
</file>